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ременные файлы\Новая папка\Новая папк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AD14" i="1"/>
  <c r="AA14" i="1"/>
  <c r="T14" i="1"/>
  <c r="D13" i="1"/>
  <c r="AD12" i="1"/>
  <c r="AA12" i="1"/>
  <c r="T12" i="1"/>
  <c r="D11" i="1"/>
  <c r="AD10" i="1"/>
  <c r="AA10" i="1"/>
  <c r="T10" i="1"/>
  <c r="D9" i="1"/>
  <c r="AD8" i="1"/>
  <c r="AA8" i="1"/>
  <c r="T8" i="1"/>
  <c r="D7" i="1"/>
  <c r="AD6" i="1"/>
  <c r="AA6" i="1"/>
  <c r="T6" i="1"/>
  <c r="D5" i="1"/>
  <c r="AD4" i="1"/>
  <c r="AA4" i="1"/>
  <c r="T4" i="1"/>
  <c r="D3" i="1"/>
</calcChain>
</file>

<file path=xl/sharedStrings.xml><?xml version="1.0" encoding="utf-8"?>
<sst xmlns="http://schemas.openxmlformats.org/spreadsheetml/2006/main" count="299" uniqueCount="121">
  <si>
    <t>ПРОТОКОЛ
Новогоднего турнира по настольному теннису
КНТ"ТОПС"</t>
  </si>
  <si>
    <t>72 игр на 
18 человек 2,5 часа</t>
  </si>
  <si>
    <t>99 игр на 24 чел. 3,5 часа</t>
  </si>
  <si>
    <t>№</t>
  </si>
  <si>
    <t>ФИО по рейтингу</t>
  </si>
  <si>
    <t>предв. игр</t>
  </si>
  <si>
    <t>Финал</t>
  </si>
  <si>
    <t>Корельский</t>
  </si>
  <si>
    <t>ФИО</t>
  </si>
  <si>
    <t>очки</t>
  </si>
  <si>
    <t>место</t>
  </si>
  <si>
    <t>игры</t>
  </si>
  <si>
    <t>1</t>
  </si>
  <si>
    <t>корельский</t>
  </si>
  <si>
    <t>74</t>
  </si>
  <si>
    <t>20</t>
  </si>
  <si>
    <t>Штинников</t>
  </si>
  <si>
    <t>2</t>
  </si>
  <si>
    <t>леонтьев</t>
  </si>
  <si>
    <t>47</t>
  </si>
  <si>
    <t>02</t>
  </si>
  <si>
    <t>21</t>
  </si>
  <si>
    <t>72</t>
  </si>
  <si>
    <t>Морозов</t>
  </si>
  <si>
    <t>12</t>
  </si>
  <si>
    <t>5</t>
  </si>
  <si>
    <t>Кудерска</t>
  </si>
  <si>
    <t>13</t>
  </si>
  <si>
    <t>4</t>
  </si>
  <si>
    <t>Пипикин</t>
  </si>
  <si>
    <t>6</t>
  </si>
  <si>
    <t>3</t>
  </si>
  <si>
    <t>павлов</t>
  </si>
  <si>
    <t>27</t>
  </si>
  <si>
    <t>Дорофеев</t>
  </si>
  <si>
    <t>19</t>
  </si>
  <si>
    <t>овсянников</t>
  </si>
  <si>
    <t>Овсянников</t>
  </si>
  <si>
    <t>Седенок</t>
  </si>
  <si>
    <t>Александров</t>
  </si>
  <si>
    <t>штинников</t>
  </si>
  <si>
    <t>Невенкин</t>
  </si>
  <si>
    <t>Чугунов</t>
  </si>
  <si>
    <t>чугунов</t>
  </si>
  <si>
    <t>Леонтьев</t>
  </si>
  <si>
    <t>Филиппов</t>
  </si>
  <si>
    <t>7</t>
  </si>
  <si>
    <t>пипикин</t>
  </si>
  <si>
    <t>Плюснин</t>
  </si>
  <si>
    <t xml:space="preserve">Шубин </t>
  </si>
  <si>
    <t>8</t>
  </si>
  <si>
    <t>седенок</t>
  </si>
  <si>
    <t>Шпак</t>
  </si>
  <si>
    <t>Максименко</t>
  </si>
  <si>
    <t>морозов</t>
  </si>
  <si>
    <t>Кучин</t>
  </si>
  <si>
    <t>22</t>
  </si>
  <si>
    <t>Павлов</t>
  </si>
  <si>
    <t>невенкин</t>
  </si>
  <si>
    <t>Глушкова</t>
  </si>
  <si>
    <t>кудерская</t>
  </si>
  <si>
    <t>Романов</t>
  </si>
  <si>
    <t>Молодцова</t>
  </si>
  <si>
    <t>Кошуняева</t>
  </si>
  <si>
    <t>9</t>
  </si>
  <si>
    <t>александров</t>
  </si>
  <si>
    <t>Бутин</t>
  </si>
  <si>
    <t>16</t>
  </si>
  <si>
    <t>-1</t>
  </si>
  <si>
    <t>бутин</t>
  </si>
  <si>
    <t>филиппов</t>
  </si>
  <si>
    <t>-2</t>
  </si>
  <si>
    <t>28</t>
  </si>
  <si>
    <t>-18</t>
  </si>
  <si>
    <t>37</t>
  </si>
  <si>
    <t>-3</t>
  </si>
  <si>
    <t>дорофеев</t>
  </si>
  <si>
    <t>34</t>
  </si>
  <si>
    <t>23</t>
  </si>
  <si>
    <t>-4</t>
  </si>
  <si>
    <t>кучин</t>
  </si>
  <si>
    <t>29</t>
  </si>
  <si>
    <t>-17</t>
  </si>
  <si>
    <t>-5</t>
  </si>
  <si>
    <t>кошуняева</t>
  </si>
  <si>
    <t>24</t>
  </si>
  <si>
    <t>плюснин</t>
  </si>
  <si>
    <t>-6</t>
  </si>
  <si>
    <t>30</t>
  </si>
  <si>
    <t>-16</t>
  </si>
  <si>
    <t>-14</t>
  </si>
  <si>
    <t>38</t>
  </si>
  <si>
    <t>-7</t>
  </si>
  <si>
    <t>глушкова</t>
  </si>
  <si>
    <t>35</t>
  </si>
  <si>
    <t>25</t>
  </si>
  <si>
    <t>максименко</t>
  </si>
  <si>
    <t>-8</t>
  </si>
  <si>
    <t>31</t>
  </si>
  <si>
    <t>-15</t>
  </si>
  <si>
    <t>-13</t>
  </si>
  <si>
    <t>-9</t>
  </si>
  <si>
    <t>молодцова</t>
  </si>
  <si>
    <t>26</t>
  </si>
  <si>
    <t>шубин</t>
  </si>
  <si>
    <t>-10</t>
  </si>
  <si>
    <t>32</t>
  </si>
  <si>
    <t>39</t>
  </si>
  <si>
    <t>-11</t>
  </si>
  <si>
    <t>романов</t>
  </si>
  <si>
    <t>36</t>
  </si>
  <si>
    <t>-12</t>
  </si>
  <si>
    <t>шпак</t>
  </si>
  <si>
    <t>33</t>
  </si>
  <si>
    <t>-22</t>
  </si>
  <si>
    <t>х</t>
  </si>
  <si>
    <t>-23</t>
  </si>
  <si>
    <t>-24</t>
  </si>
  <si>
    <t>-25</t>
  </si>
  <si>
    <t>-26</t>
  </si>
  <si>
    <t>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</si>
</sst>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73E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vertical="center"/>
    </xf>
    <xf numFmtId="49" fontId="0" fillId="0" borderId="0" xfId="0" applyNumberFormat="1" applyAlignment="1">
      <alignment horizont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0" fontId="2" fillId="4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  <xf numFmtId="0" fontId="0" fillId="4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0" fillId="6" borderId="12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0" fillId="5" borderId="19" xfId="0" applyNumberFormat="1" applyFill="1" applyBorder="1" applyAlignment="1">
      <alignment horizontal="center" vertical="center"/>
    </xf>
    <xf numFmtId="0" fontId="0" fillId="4" borderId="20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0" fillId="6" borderId="15" xfId="0" applyNumberFormat="1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0" fontId="0" fillId="4" borderId="15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7" borderId="2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vertical="center"/>
    </xf>
    <xf numFmtId="49" fontId="0" fillId="0" borderId="0" xfId="0" applyNumberFormat="1" applyAlignment="1">
      <alignment horizontal="right" vertical="center"/>
    </xf>
    <xf numFmtId="49" fontId="0" fillId="4" borderId="0" xfId="0" applyNumberFormat="1" applyFill="1" applyBorder="1" applyAlignment="1">
      <alignment horizontal="center" vertical="center"/>
    </xf>
    <xf numFmtId="49" fontId="0" fillId="7" borderId="22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vertical="center"/>
    </xf>
    <xf numFmtId="49" fontId="0" fillId="0" borderId="16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4" borderId="22" xfId="0" applyNumberFormat="1" applyFill="1" applyBorder="1" applyAlignment="1">
      <alignment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vertical="center"/>
    </xf>
    <xf numFmtId="49" fontId="0" fillId="0" borderId="19" xfId="0" applyNumberFormat="1" applyFill="1" applyBorder="1" applyAlignment="1">
      <alignment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8" borderId="12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9" borderId="12" xfId="0" applyNumberForma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10" borderId="12" xfId="0" applyNumberFormat="1" applyFill="1" applyBorder="1" applyAlignment="1">
      <alignment horizontal="center" vertical="center"/>
    </xf>
    <xf numFmtId="49" fontId="0" fillId="8" borderId="15" xfId="0" applyNumberForma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9" borderId="15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49" fontId="0" fillId="5" borderId="15" xfId="0" applyNumberFormat="1" applyFill="1" applyBorder="1" applyAlignment="1">
      <alignment horizontal="center" vertical="center"/>
    </xf>
    <xf numFmtId="49" fontId="0" fillId="10" borderId="15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49" fontId="0" fillId="3" borderId="25" xfId="0" applyNumberForma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0" fillId="5" borderId="0" xfId="0" applyNumberFormat="1" applyFill="1" applyBorder="1" applyAlignment="1">
      <alignment vertical="center"/>
    </xf>
    <xf numFmtId="49" fontId="0" fillId="4" borderId="5" xfId="0" applyNumberForma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49" fontId="0" fillId="11" borderId="16" xfId="0" applyNumberFormat="1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right" vertical="center"/>
    </xf>
    <xf numFmtId="0" fontId="0" fillId="0" borderId="5" xfId="0" applyNumberFormat="1" applyBorder="1" applyAlignment="1">
      <alignment horizontal="center" vertical="center"/>
    </xf>
    <xf numFmtId="49" fontId="0" fillId="11" borderId="19" xfId="0" applyNumberFormat="1" applyFill="1" applyBorder="1" applyAlignment="1">
      <alignment horizontal="center" vertical="center"/>
    </xf>
    <xf numFmtId="49" fontId="0" fillId="10" borderId="16" xfId="0" applyNumberFormat="1" applyFill="1" applyBorder="1" applyAlignment="1">
      <alignment vertical="center"/>
    </xf>
    <xf numFmtId="0" fontId="0" fillId="0" borderId="22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0" fillId="10" borderId="19" xfId="0" applyNumberFormat="1" applyFill="1" applyBorder="1" applyAlignment="1">
      <alignment vertical="center"/>
    </xf>
    <xf numFmtId="0" fontId="0" fillId="0" borderId="23" xfId="0" applyNumberFormat="1" applyFill="1" applyBorder="1" applyAlignment="1">
      <alignment horizontal="center" vertical="center"/>
    </xf>
    <xf numFmtId="0" fontId="0" fillId="4" borderId="24" xfId="0" applyNumberFormat="1" applyFill="1" applyBorder="1" applyAlignment="1">
      <alignment horizontal="center" vertical="center"/>
    </xf>
    <xf numFmtId="0" fontId="0" fillId="12" borderId="22" xfId="0" applyNumberFormat="1" applyFill="1" applyBorder="1" applyAlignment="1">
      <alignment horizontal="right" vertical="center"/>
    </xf>
    <xf numFmtId="0" fontId="0" fillId="0" borderId="17" xfId="0" applyNumberFormat="1" applyFill="1" applyBorder="1" applyAlignment="1">
      <alignment horizontal="center" vertical="center"/>
    </xf>
    <xf numFmtId="0" fontId="0" fillId="13" borderId="22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4" borderId="0" xfId="0" applyNumberFormat="1" applyFill="1" applyAlignment="1">
      <alignment horizontal="right" vertical="center"/>
    </xf>
    <xf numFmtId="49" fontId="0" fillId="11" borderId="22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12" borderId="0" xfId="0" applyNumberFormat="1" applyFill="1" applyBorder="1" applyAlignment="1">
      <alignment horizontal="center" vertical="center"/>
    </xf>
    <xf numFmtId="0" fontId="0" fillId="12" borderId="13" xfId="0" applyNumberFormat="1" applyFill="1" applyBorder="1" applyAlignment="1">
      <alignment horizontal="center" vertical="center"/>
    </xf>
    <xf numFmtId="0" fontId="0" fillId="13" borderId="0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right" vertical="center"/>
    </xf>
    <xf numFmtId="0" fontId="0" fillId="10" borderId="1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49" fontId="0" fillId="11" borderId="0" xfId="0" applyNumberFormat="1" applyFill="1" applyBorder="1" applyAlignment="1">
      <alignment horizontal="center" vertical="center"/>
    </xf>
    <xf numFmtId="0" fontId="0" fillId="11" borderId="13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G6" sqref="G6"/>
    </sheetView>
  </sheetViews>
  <sheetFormatPr defaultRowHeight="15" x14ac:dyDescent="0.25"/>
  <cols>
    <col min="1" max="1" width="7.42578125" customWidth="1"/>
    <col min="2" max="2" width="24.7109375" customWidth="1"/>
    <col min="3" max="3" width="7.42578125" customWidth="1"/>
    <col min="4" max="4" width="22.140625" customWidth="1"/>
    <col min="5" max="5" width="7.7109375" customWidth="1"/>
    <col min="6" max="6" width="18.42578125" customWidth="1"/>
    <col min="8" max="8" width="12.28515625" customWidth="1"/>
    <col min="10" max="10" width="18.28515625" customWidth="1"/>
    <col min="12" max="12" width="14" customWidth="1"/>
    <col min="14" max="14" width="16.28515625" customWidth="1"/>
    <col min="20" max="20" width="16" customWidth="1"/>
  </cols>
  <sheetData>
    <row r="1" spans="1:32" ht="4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  <c r="P1" s="5"/>
      <c r="Q1" s="5"/>
      <c r="R1" s="6" t="s">
        <v>2</v>
      </c>
      <c r="S1" s="7"/>
      <c r="T1" s="7"/>
      <c r="U1" s="8"/>
      <c r="V1" s="8"/>
      <c r="W1" s="8"/>
      <c r="X1" s="8"/>
      <c r="Y1" s="8"/>
      <c r="Z1" s="8"/>
      <c r="AA1" s="7"/>
      <c r="AB1" s="7"/>
      <c r="AC1" s="7"/>
      <c r="AD1" s="7"/>
      <c r="AE1" s="7"/>
      <c r="AF1" s="7"/>
    </row>
    <row r="2" spans="1:32" ht="18.75" x14ac:dyDescent="0.25">
      <c r="A2" s="9" t="s">
        <v>3</v>
      </c>
      <c r="B2" s="10" t="s">
        <v>4</v>
      </c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4"/>
      <c r="O2" s="13"/>
      <c r="P2" s="15"/>
      <c r="Q2" s="16"/>
      <c r="R2" s="17" t="s">
        <v>5</v>
      </c>
      <c r="S2" s="7"/>
      <c r="T2" s="7"/>
      <c r="U2" s="18" t="s">
        <v>6</v>
      </c>
      <c r="V2" s="19"/>
      <c r="W2" s="19"/>
      <c r="X2" s="19"/>
      <c r="Y2" s="19"/>
      <c r="Z2" s="20"/>
      <c r="AA2" s="7"/>
      <c r="AB2" s="7"/>
      <c r="AC2" s="7"/>
      <c r="AD2" s="7"/>
      <c r="AE2" s="7"/>
      <c r="AF2" s="7"/>
    </row>
    <row r="3" spans="1:32" ht="18.75" x14ac:dyDescent="0.25">
      <c r="A3" s="21">
        <v>1</v>
      </c>
      <c r="B3" s="22" t="s">
        <v>7</v>
      </c>
      <c r="C3" s="23">
        <v>1</v>
      </c>
      <c r="D3" s="24" t="str">
        <f>B3</f>
        <v>Корельский</v>
      </c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5"/>
      <c r="R3" s="27"/>
      <c r="S3" s="28" t="s">
        <v>3</v>
      </c>
      <c r="T3" s="28" t="s">
        <v>8</v>
      </c>
      <c r="U3" s="28">
        <v>1</v>
      </c>
      <c r="V3" s="28">
        <v>2</v>
      </c>
      <c r="W3" s="28">
        <v>3</v>
      </c>
      <c r="X3" s="28">
        <v>4</v>
      </c>
      <c r="Y3" s="28">
        <v>5</v>
      </c>
      <c r="Z3" s="28">
        <v>6</v>
      </c>
      <c r="AA3" s="28" t="s">
        <v>9</v>
      </c>
      <c r="AB3" s="28" t="s">
        <v>10</v>
      </c>
      <c r="AC3" s="7"/>
      <c r="AD3" s="7" t="s">
        <v>11</v>
      </c>
      <c r="AE3" s="7"/>
      <c r="AF3" s="7"/>
    </row>
    <row r="4" spans="1:32" ht="18.75" x14ac:dyDescent="0.25">
      <c r="A4" s="29"/>
      <c r="B4" s="30"/>
      <c r="C4" s="23"/>
      <c r="D4" s="31"/>
      <c r="E4" s="32" t="s">
        <v>12</v>
      </c>
      <c r="F4" s="33" t="s">
        <v>13</v>
      </c>
      <c r="G4" s="25"/>
      <c r="H4" s="26"/>
      <c r="I4" s="26"/>
      <c r="J4" s="26"/>
      <c r="K4" s="26"/>
      <c r="L4" s="26"/>
      <c r="M4" s="26"/>
      <c r="N4" s="26"/>
      <c r="O4" s="26"/>
      <c r="P4" s="26"/>
      <c r="Q4" s="15"/>
      <c r="R4" s="34">
        <v>3</v>
      </c>
      <c r="S4" s="35">
        <v>1</v>
      </c>
      <c r="T4" s="36" t="str">
        <f>L10</f>
        <v>леонтьев</v>
      </c>
      <c r="U4" s="37"/>
      <c r="V4" s="38" t="s">
        <v>14</v>
      </c>
      <c r="W4" s="38" t="s">
        <v>15</v>
      </c>
      <c r="X4" s="38" t="s">
        <v>14</v>
      </c>
      <c r="Y4" s="39" t="s">
        <v>15</v>
      </c>
      <c r="Z4" s="38" t="s">
        <v>15</v>
      </c>
      <c r="AA4" s="40">
        <f>U5+V5+W5+X5+Y5+Z5</f>
        <v>10</v>
      </c>
      <c r="AB4" s="41" t="s">
        <v>12</v>
      </c>
      <c r="AC4" s="7"/>
      <c r="AD4" s="42">
        <f>COUNT(U5:Z5)</f>
        <v>3</v>
      </c>
      <c r="AE4" s="7"/>
      <c r="AF4" s="7"/>
    </row>
    <row r="5" spans="1:32" ht="18.75" x14ac:dyDescent="0.25">
      <c r="A5" s="21">
        <v>2</v>
      </c>
      <c r="B5" s="22" t="s">
        <v>16</v>
      </c>
      <c r="C5" s="23">
        <v>24</v>
      </c>
      <c r="D5" s="24" t="str">
        <f>B49</f>
        <v>Бутин</v>
      </c>
      <c r="E5" s="43"/>
      <c r="F5" s="44">
        <v>20</v>
      </c>
      <c r="G5" s="45"/>
      <c r="H5" s="26"/>
      <c r="I5" s="26"/>
      <c r="J5" s="26"/>
      <c r="K5" s="26"/>
      <c r="L5" s="26"/>
      <c r="M5" s="26"/>
      <c r="N5" s="26"/>
      <c r="O5" s="26"/>
      <c r="P5" s="26"/>
      <c r="Q5" s="15"/>
      <c r="R5" s="46"/>
      <c r="S5" s="47"/>
      <c r="T5" s="48"/>
      <c r="U5" s="49"/>
      <c r="V5" s="50" t="s">
        <v>17</v>
      </c>
      <c r="W5" s="51">
        <v>2</v>
      </c>
      <c r="X5" s="50" t="s">
        <v>17</v>
      </c>
      <c r="Y5" s="52">
        <v>2</v>
      </c>
      <c r="Z5" s="51">
        <v>2</v>
      </c>
      <c r="AA5" s="53"/>
      <c r="AB5" s="54"/>
      <c r="AC5" s="7"/>
      <c r="AD5" s="55"/>
      <c r="AE5" s="7"/>
      <c r="AF5" s="7"/>
    </row>
    <row r="6" spans="1:32" ht="18.75" x14ac:dyDescent="0.25">
      <c r="A6" s="29"/>
      <c r="B6" s="30"/>
      <c r="C6" s="23"/>
      <c r="D6" s="31"/>
      <c r="E6" s="26"/>
      <c r="F6" s="56"/>
      <c r="G6" s="57">
        <v>13</v>
      </c>
      <c r="H6" s="33" t="s">
        <v>18</v>
      </c>
      <c r="I6" s="58"/>
      <c r="J6" s="58"/>
      <c r="K6" s="58"/>
      <c r="L6" s="26"/>
      <c r="M6" s="26"/>
      <c r="N6" s="26"/>
      <c r="O6" s="26"/>
      <c r="P6" s="26"/>
      <c r="Q6" s="26"/>
      <c r="R6" s="34">
        <v>3</v>
      </c>
      <c r="S6" s="35">
        <v>2</v>
      </c>
      <c r="T6" s="36" t="str">
        <f>L26</f>
        <v>штинников</v>
      </c>
      <c r="U6" s="38" t="s">
        <v>19</v>
      </c>
      <c r="V6" s="37"/>
      <c r="W6" s="38" t="s">
        <v>20</v>
      </c>
      <c r="X6" s="39" t="s">
        <v>21</v>
      </c>
      <c r="Y6" s="38" t="s">
        <v>22</v>
      </c>
      <c r="Z6" s="39" t="s">
        <v>15</v>
      </c>
      <c r="AA6" s="40">
        <f>U7+V7+W7+X7+Y7+Z7</f>
        <v>8</v>
      </c>
      <c r="AB6" s="41" t="s">
        <v>17</v>
      </c>
      <c r="AC6" s="7"/>
      <c r="AD6" s="42">
        <f>COUNT(U7:Z7)</f>
        <v>3</v>
      </c>
      <c r="AE6" s="7"/>
      <c r="AF6" s="7"/>
    </row>
    <row r="7" spans="1:32" ht="18.75" x14ac:dyDescent="0.25">
      <c r="A7" s="21">
        <v>3</v>
      </c>
      <c r="B7" s="22" t="s">
        <v>23</v>
      </c>
      <c r="C7" s="59" t="s">
        <v>24</v>
      </c>
      <c r="D7" s="24" t="str">
        <f>B25</f>
        <v>Леонтьев</v>
      </c>
      <c r="E7" s="25"/>
      <c r="F7" s="60"/>
      <c r="G7" s="61"/>
      <c r="H7" s="62" t="s">
        <v>21</v>
      </c>
      <c r="I7" s="63"/>
      <c r="J7" s="63"/>
      <c r="K7" s="64"/>
      <c r="L7" s="65"/>
      <c r="M7" s="65"/>
      <c r="N7" s="65"/>
      <c r="O7" s="26"/>
      <c r="P7" s="26"/>
      <c r="Q7" s="26"/>
      <c r="R7" s="46"/>
      <c r="S7" s="47"/>
      <c r="T7" s="48"/>
      <c r="U7" s="50" t="s">
        <v>12</v>
      </c>
      <c r="V7" s="49"/>
      <c r="W7" s="51">
        <v>1</v>
      </c>
      <c r="X7" s="52">
        <v>2</v>
      </c>
      <c r="Y7" s="50" t="s">
        <v>17</v>
      </c>
      <c r="Z7" s="52">
        <v>2</v>
      </c>
      <c r="AA7" s="53"/>
      <c r="AB7" s="54"/>
      <c r="AC7" s="7"/>
      <c r="AD7" s="55"/>
      <c r="AE7" s="7"/>
      <c r="AF7" s="7"/>
    </row>
    <row r="8" spans="1:32" ht="18.75" x14ac:dyDescent="0.25">
      <c r="A8" s="29"/>
      <c r="B8" s="30"/>
      <c r="C8" s="59"/>
      <c r="D8" s="31"/>
      <c r="E8" s="32" t="s">
        <v>17</v>
      </c>
      <c r="F8" s="66" t="s">
        <v>18</v>
      </c>
      <c r="G8" s="67"/>
      <c r="H8" s="60"/>
      <c r="I8" s="65"/>
      <c r="J8" s="65"/>
      <c r="K8" s="68"/>
      <c r="L8" s="65"/>
      <c r="M8" s="65"/>
      <c r="N8" s="65"/>
      <c r="O8" s="26"/>
      <c r="P8" s="26"/>
      <c r="Q8" s="26"/>
      <c r="R8" s="34">
        <v>3</v>
      </c>
      <c r="S8" s="35">
        <v>3</v>
      </c>
      <c r="T8" s="36" t="str">
        <f>L42</f>
        <v>кудерская</v>
      </c>
      <c r="U8" s="38" t="s">
        <v>20</v>
      </c>
      <c r="V8" s="38" t="s">
        <v>15</v>
      </c>
      <c r="W8" s="37"/>
      <c r="X8" s="38" t="s">
        <v>20</v>
      </c>
      <c r="Y8" s="38" t="s">
        <v>20</v>
      </c>
      <c r="Z8" s="38" t="s">
        <v>15</v>
      </c>
      <c r="AA8" s="40">
        <f>U9+V9+W9+X9+Y9+Z9</f>
        <v>7</v>
      </c>
      <c r="AB8" s="41" t="s">
        <v>25</v>
      </c>
      <c r="AC8" s="7"/>
      <c r="AD8" s="42">
        <f>COUNT(U9:Z9)</f>
        <v>4</v>
      </c>
      <c r="AE8" s="7"/>
      <c r="AF8" s="7"/>
    </row>
    <row r="9" spans="1:32" ht="18.75" x14ac:dyDescent="0.25">
      <c r="A9" s="21">
        <v>4</v>
      </c>
      <c r="B9" s="22" t="s">
        <v>26</v>
      </c>
      <c r="C9" s="59" t="s">
        <v>27</v>
      </c>
      <c r="D9" s="24" t="str">
        <f>B27</f>
        <v>Филиппов</v>
      </c>
      <c r="E9" s="43"/>
      <c r="F9" s="62" t="s">
        <v>15</v>
      </c>
      <c r="G9" s="69"/>
      <c r="H9" s="60"/>
      <c r="I9" s="7"/>
      <c r="J9" s="70"/>
      <c r="K9" s="68"/>
      <c r="L9" s="65"/>
      <c r="M9" s="65"/>
      <c r="N9" s="65"/>
      <c r="O9" s="26"/>
      <c r="P9" s="26"/>
      <c r="Q9" s="26"/>
      <c r="R9" s="46"/>
      <c r="S9" s="47"/>
      <c r="T9" s="48"/>
      <c r="U9" s="51">
        <v>1</v>
      </c>
      <c r="V9" s="51">
        <v>2</v>
      </c>
      <c r="W9" s="49"/>
      <c r="X9" s="51">
        <v>1</v>
      </c>
      <c r="Y9" s="51">
        <v>1</v>
      </c>
      <c r="Z9" s="50" t="s">
        <v>17</v>
      </c>
      <c r="AA9" s="53"/>
      <c r="AB9" s="54"/>
      <c r="AC9" s="7"/>
      <c r="AD9" s="55"/>
      <c r="AE9" s="7"/>
      <c r="AF9" s="7"/>
    </row>
    <row r="10" spans="1:32" ht="18.75" x14ac:dyDescent="0.25">
      <c r="A10" s="29"/>
      <c r="B10" s="30"/>
      <c r="C10" s="23"/>
      <c r="D10" s="31"/>
      <c r="E10" s="26"/>
      <c r="F10" s="65"/>
      <c r="G10" s="65"/>
      <c r="H10" s="60"/>
      <c r="I10" s="7"/>
      <c r="J10" s="70"/>
      <c r="K10" s="71">
        <v>19</v>
      </c>
      <c r="L10" s="72" t="s">
        <v>18</v>
      </c>
      <c r="M10" s="73"/>
      <c r="N10" s="74"/>
      <c r="O10" s="75">
        <v>1</v>
      </c>
      <c r="P10" s="26"/>
      <c r="Q10" s="26"/>
      <c r="R10" s="34">
        <v>4</v>
      </c>
      <c r="S10" s="35">
        <v>4</v>
      </c>
      <c r="T10" s="76" t="str">
        <f>N55</f>
        <v>пипикин</v>
      </c>
      <c r="U10" s="38" t="s">
        <v>19</v>
      </c>
      <c r="V10" s="39" t="s">
        <v>24</v>
      </c>
      <c r="W10" s="38" t="s">
        <v>15</v>
      </c>
      <c r="X10" s="37"/>
      <c r="Y10" s="38" t="s">
        <v>20</v>
      </c>
      <c r="Z10" s="38" t="s">
        <v>15</v>
      </c>
      <c r="AA10" s="40">
        <f>U11+V11+W11+X11+Y11+Z11</f>
        <v>7</v>
      </c>
      <c r="AB10" s="41" t="s">
        <v>28</v>
      </c>
      <c r="AC10" s="7"/>
      <c r="AD10" s="42">
        <f>COUNT(U11:Z11)</f>
        <v>2</v>
      </c>
      <c r="AE10" s="7"/>
      <c r="AF10" s="7"/>
    </row>
    <row r="11" spans="1:32" ht="18.75" x14ac:dyDescent="0.25">
      <c r="A11" s="21">
        <v>5</v>
      </c>
      <c r="B11" s="22" t="s">
        <v>29</v>
      </c>
      <c r="C11" s="77" t="s">
        <v>30</v>
      </c>
      <c r="D11" s="24" t="str">
        <f>B13</f>
        <v>Дорофеев</v>
      </c>
      <c r="E11" s="25"/>
      <c r="F11" s="65"/>
      <c r="G11" s="65"/>
      <c r="H11" s="60"/>
      <c r="I11" s="7"/>
      <c r="J11" s="70"/>
      <c r="K11" s="71"/>
      <c r="L11" s="78"/>
      <c r="M11" s="63"/>
      <c r="N11" s="69"/>
      <c r="O11" s="65"/>
      <c r="P11" s="26"/>
      <c r="Q11" s="26"/>
      <c r="R11" s="46"/>
      <c r="S11" s="47"/>
      <c r="T11" s="48"/>
      <c r="U11" s="50" t="s">
        <v>12</v>
      </c>
      <c r="V11" s="52">
        <v>1</v>
      </c>
      <c r="W11" s="51">
        <v>2</v>
      </c>
      <c r="X11" s="49"/>
      <c r="Y11" s="50" t="s">
        <v>12</v>
      </c>
      <c r="Z11" s="50" t="s">
        <v>17</v>
      </c>
      <c r="AA11" s="53"/>
      <c r="AB11" s="54"/>
      <c r="AC11" s="7"/>
      <c r="AD11" s="55"/>
      <c r="AE11" s="7"/>
      <c r="AF11" s="7"/>
    </row>
    <row r="12" spans="1:32" ht="18.75" x14ac:dyDescent="0.25">
      <c r="A12" s="29"/>
      <c r="B12" s="30"/>
      <c r="C12" s="77"/>
      <c r="D12" s="31"/>
      <c r="E12" s="32" t="s">
        <v>31</v>
      </c>
      <c r="F12" s="66" t="s">
        <v>32</v>
      </c>
      <c r="G12" s="79"/>
      <c r="H12" s="60"/>
      <c r="I12" s="65"/>
      <c r="J12" s="65"/>
      <c r="K12" s="68"/>
      <c r="L12" s="65"/>
      <c r="M12" s="65"/>
      <c r="N12" s="65"/>
      <c r="O12" s="65"/>
      <c r="P12" s="26"/>
      <c r="Q12" s="26"/>
      <c r="R12" s="34">
        <v>4</v>
      </c>
      <c r="S12" s="35">
        <v>5</v>
      </c>
      <c r="T12" s="76" t="str">
        <f>N63</f>
        <v>корельский</v>
      </c>
      <c r="U12" s="39" t="s">
        <v>20</v>
      </c>
      <c r="V12" s="38" t="s">
        <v>33</v>
      </c>
      <c r="W12" s="38" t="s">
        <v>15</v>
      </c>
      <c r="X12" s="38" t="s">
        <v>15</v>
      </c>
      <c r="Y12" s="37"/>
      <c r="Z12" s="38" t="s">
        <v>15</v>
      </c>
      <c r="AA12" s="40">
        <f>U13+V13+W13+X13+Y13+Z13</f>
        <v>8</v>
      </c>
      <c r="AB12" s="41" t="s">
        <v>31</v>
      </c>
      <c r="AC12" s="7"/>
      <c r="AD12" s="42">
        <f>COUNT(U13:Z13)</f>
        <v>1</v>
      </c>
      <c r="AE12" s="7"/>
      <c r="AF12" s="7"/>
    </row>
    <row r="13" spans="1:32" ht="18.75" x14ac:dyDescent="0.25">
      <c r="A13" s="21">
        <v>6</v>
      </c>
      <c r="B13" s="22" t="s">
        <v>34</v>
      </c>
      <c r="C13" s="59" t="s">
        <v>35</v>
      </c>
      <c r="D13" s="80" t="str">
        <f>B39</f>
        <v>Павлов</v>
      </c>
      <c r="E13" s="43"/>
      <c r="F13" s="62" t="s">
        <v>15</v>
      </c>
      <c r="G13" s="81"/>
      <c r="H13" s="60"/>
      <c r="I13" s="65"/>
      <c r="J13" s="65"/>
      <c r="K13" s="68"/>
      <c r="L13" s="65"/>
      <c r="M13" s="65"/>
      <c r="N13" s="65"/>
      <c r="O13" s="65"/>
      <c r="P13" s="26"/>
      <c r="Q13" s="26"/>
      <c r="R13" s="46"/>
      <c r="S13" s="47"/>
      <c r="T13" s="48"/>
      <c r="U13" s="52">
        <v>1</v>
      </c>
      <c r="V13" s="50" t="s">
        <v>12</v>
      </c>
      <c r="W13" s="50" t="s">
        <v>17</v>
      </c>
      <c r="X13" s="50" t="s">
        <v>17</v>
      </c>
      <c r="Y13" s="49"/>
      <c r="Z13" s="50" t="s">
        <v>17</v>
      </c>
      <c r="AA13" s="53"/>
      <c r="AB13" s="54"/>
      <c r="AC13" s="7"/>
      <c r="AD13" s="55"/>
      <c r="AE13" s="7"/>
      <c r="AF13" s="7"/>
    </row>
    <row r="14" spans="1:32" ht="18.75" x14ac:dyDescent="0.25">
      <c r="A14" s="29"/>
      <c r="B14" s="30"/>
      <c r="C14" s="23"/>
      <c r="D14" s="31"/>
      <c r="E14" s="26"/>
      <c r="F14" s="60"/>
      <c r="G14" s="61">
        <v>14</v>
      </c>
      <c r="H14" s="66" t="s">
        <v>36</v>
      </c>
      <c r="I14" s="82"/>
      <c r="J14" s="82"/>
      <c r="K14" s="83"/>
      <c r="L14" s="84"/>
      <c r="M14" s="85"/>
      <c r="N14" s="65"/>
      <c r="O14" s="65"/>
      <c r="P14" s="26"/>
      <c r="Q14" s="26"/>
      <c r="R14" s="34">
        <v>4</v>
      </c>
      <c r="S14" s="35">
        <v>6</v>
      </c>
      <c r="T14" s="76" t="str">
        <f>N71</f>
        <v>чугунов</v>
      </c>
      <c r="U14" s="38" t="s">
        <v>20</v>
      </c>
      <c r="V14" s="39" t="s">
        <v>20</v>
      </c>
      <c r="W14" s="38" t="s">
        <v>20</v>
      </c>
      <c r="X14" s="38" t="s">
        <v>20</v>
      </c>
      <c r="Y14" s="38" t="s">
        <v>20</v>
      </c>
      <c r="Z14" s="37"/>
      <c r="AA14" s="40">
        <f>U15+V15+W15+X15+Y15+Z15</f>
        <v>5</v>
      </c>
      <c r="AB14" s="41" t="s">
        <v>30</v>
      </c>
      <c r="AC14" s="7"/>
      <c r="AD14" s="42">
        <f>COUNT(U15:Z15)</f>
        <v>2</v>
      </c>
      <c r="AE14" s="7"/>
      <c r="AF14" s="7"/>
    </row>
    <row r="15" spans="1:32" ht="18.75" x14ac:dyDescent="0.25">
      <c r="A15" s="21">
        <v>7</v>
      </c>
      <c r="B15" s="22" t="s">
        <v>37</v>
      </c>
      <c r="C15" s="23">
        <v>7</v>
      </c>
      <c r="D15" s="24" t="str">
        <f>B15</f>
        <v>Овсянников</v>
      </c>
      <c r="E15" s="25"/>
      <c r="F15" s="60"/>
      <c r="G15" s="61"/>
      <c r="H15" s="62" t="s">
        <v>15</v>
      </c>
      <c r="I15" s="63"/>
      <c r="J15" s="63"/>
      <c r="K15" s="63"/>
      <c r="L15" s="65"/>
      <c r="M15" s="65"/>
      <c r="N15" s="65"/>
      <c r="O15" s="7"/>
      <c r="P15" s="26"/>
      <c r="Q15" s="26"/>
      <c r="R15" s="46"/>
      <c r="S15" s="47"/>
      <c r="T15" s="48"/>
      <c r="U15" s="50" t="s">
        <v>12</v>
      </c>
      <c r="V15" s="52">
        <v>1</v>
      </c>
      <c r="W15" s="50" t="s">
        <v>12</v>
      </c>
      <c r="X15" s="51">
        <v>1</v>
      </c>
      <c r="Y15" s="50" t="s">
        <v>12</v>
      </c>
      <c r="Z15" s="49"/>
      <c r="AA15" s="53"/>
      <c r="AB15" s="54"/>
      <c r="AC15" s="7"/>
      <c r="AD15" s="55"/>
      <c r="AE15" s="7"/>
      <c r="AF15" s="7"/>
    </row>
    <row r="16" spans="1:32" ht="18.75" x14ac:dyDescent="0.25">
      <c r="A16" s="29"/>
      <c r="B16" s="30"/>
      <c r="C16" s="23"/>
      <c r="D16" s="31"/>
      <c r="E16" s="32" t="s">
        <v>28</v>
      </c>
      <c r="F16" s="66" t="s">
        <v>36</v>
      </c>
      <c r="G16" s="67"/>
      <c r="H16" s="65"/>
      <c r="I16" s="65"/>
      <c r="J16" s="65"/>
      <c r="K16" s="65"/>
      <c r="L16" s="65"/>
      <c r="M16" s="65"/>
      <c r="N16" s="65"/>
      <c r="O16" s="7"/>
      <c r="P16" s="26"/>
      <c r="Q16" s="2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x14ac:dyDescent="0.25">
      <c r="A17" s="21">
        <v>8</v>
      </c>
      <c r="B17" s="22" t="s">
        <v>38</v>
      </c>
      <c r="C17" s="23">
        <v>18</v>
      </c>
      <c r="D17" s="80" t="str">
        <f>B37</f>
        <v>Кучин</v>
      </c>
      <c r="E17" s="43"/>
      <c r="F17" s="62" t="s">
        <v>15</v>
      </c>
      <c r="G17" s="69"/>
      <c r="H17" s="65"/>
      <c r="I17" s="7"/>
      <c r="J17" s="70"/>
      <c r="K17" s="65"/>
      <c r="L17" s="65"/>
      <c r="M17" s="65"/>
      <c r="N17" s="65"/>
      <c r="O17" s="7"/>
      <c r="P17" s="26"/>
      <c r="Q17" s="26"/>
      <c r="R17" s="7"/>
      <c r="S17" s="7"/>
      <c r="T17" s="7"/>
      <c r="U17" s="86"/>
      <c r="V17" s="87"/>
      <c r="W17" s="88" t="s">
        <v>28</v>
      </c>
      <c r="X17" s="89" t="s">
        <v>31</v>
      </c>
      <c r="Y17" s="90" t="s">
        <v>17</v>
      </c>
      <c r="Z17" s="91" t="s">
        <v>12</v>
      </c>
      <c r="AA17" s="38"/>
      <c r="AB17" s="7"/>
      <c r="AC17" s="7"/>
      <c r="AD17" s="7"/>
      <c r="AE17" s="7"/>
      <c r="AF17" s="7"/>
    </row>
    <row r="18" spans="1:32" ht="18.75" x14ac:dyDescent="0.25">
      <c r="A18" s="29"/>
      <c r="B18" s="30"/>
      <c r="C18" s="23"/>
      <c r="D18" s="31"/>
      <c r="E18" s="26"/>
      <c r="F18" s="65"/>
      <c r="G18" s="65"/>
      <c r="H18" s="65"/>
      <c r="I18" s="7"/>
      <c r="J18" s="70"/>
      <c r="K18" s="65"/>
      <c r="L18" s="65"/>
      <c r="M18" s="85"/>
      <c r="N18" s="65"/>
      <c r="O18" s="7"/>
      <c r="P18" s="65"/>
      <c r="Q18" s="26"/>
      <c r="R18" s="7"/>
      <c r="S18" s="7"/>
      <c r="T18" s="7"/>
      <c r="U18" s="92"/>
      <c r="V18" s="93"/>
      <c r="W18" s="94"/>
      <c r="X18" s="95"/>
      <c r="Y18" s="96"/>
      <c r="Z18" s="97"/>
      <c r="AA18" s="50"/>
      <c r="AB18" s="7"/>
      <c r="AC18" s="7"/>
      <c r="AD18" s="7"/>
      <c r="AE18" s="7"/>
      <c r="AF18" s="7"/>
    </row>
    <row r="19" spans="1:32" ht="18.75" x14ac:dyDescent="0.25">
      <c r="A19" s="21">
        <v>9</v>
      </c>
      <c r="B19" s="22" t="s">
        <v>39</v>
      </c>
      <c r="C19" s="23">
        <v>2</v>
      </c>
      <c r="D19" s="24" t="str">
        <f>B5</f>
        <v>Штинников</v>
      </c>
      <c r="E19" s="25"/>
      <c r="F19" s="65"/>
      <c r="G19" s="65"/>
      <c r="H19" s="65"/>
      <c r="I19" s="7"/>
      <c r="J19" s="70"/>
      <c r="K19" s="65"/>
      <c r="L19" s="65"/>
      <c r="M19" s="65"/>
      <c r="N19" s="65"/>
      <c r="O19" s="7"/>
      <c r="P19" s="26"/>
      <c r="Q19" s="26"/>
      <c r="R19" s="7"/>
      <c r="S19" s="7"/>
      <c r="T19" s="7"/>
      <c r="U19" s="87"/>
      <c r="V19" s="86"/>
      <c r="W19" s="89" t="s">
        <v>31</v>
      </c>
      <c r="X19" s="90" t="s">
        <v>17</v>
      </c>
      <c r="Y19" s="91" t="s">
        <v>12</v>
      </c>
      <c r="Z19" s="88" t="s">
        <v>28</v>
      </c>
      <c r="AA19" s="38"/>
      <c r="AB19" s="7"/>
      <c r="AC19" s="7"/>
      <c r="AD19" s="7"/>
      <c r="AE19" s="7"/>
      <c r="AF19" s="7"/>
    </row>
    <row r="20" spans="1:32" ht="18.75" x14ac:dyDescent="0.25">
      <c r="A20" s="29"/>
      <c r="B20" s="30"/>
      <c r="C20" s="23"/>
      <c r="D20" s="31"/>
      <c r="E20" s="32" t="s">
        <v>25</v>
      </c>
      <c r="F20" s="66" t="s">
        <v>40</v>
      </c>
      <c r="G20" s="79"/>
      <c r="H20" s="65"/>
      <c r="I20" s="7"/>
      <c r="J20" s="70"/>
      <c r="K20" s="65"/>
      <c r="L20" s="65"/>
      <c r="M20" s="65"/>
      <c r="N20" s="65"/>
      <c r="O20" s="7"/>
      <c r="P20" s="26"/>
      <c r="Q20" s="26"/>
      <c r="R20" s="7"/>
      <c r="S20" s="7"/>
      <c r="T20" s="7"/>
      <c r="U20" s="93"/>
      <c r="V20" s="92"/>
      <c r="W20" s="95"/>
      <c r="X20" s="96"/>
      <c r="Y20" s="97"/>
      <c r="Z20" s="94"/>
      <c r="AA20" s="50"/>
      <c r="AB20" s="7"/>
      <c r="AC20" s="7"/>
      <c r="AD20" s="7"/>
      <c r="AE20" s="7"/>
      <c r="AF20" s="7"/>
    </row>
    <row r="21" spans="1:32" ht="18.75" x14ac:dyDescent="0.25">
      <c r="A21" s="21">
        <v>10</v>
      </c>
      <c r="B21" s="22" t="s">
        <v>41</v>
      </c>
      <c r="C21" s="23">
        <v>23</v>
      </c>
      <c r="D21" s="80" t="str">
        <f>B47</f>
        <v>Кошуняева</v>
      </c>
      <c r="E21" s="43"/>
      <c r="F21" s="62" t="s">
        <v>15</v>
      </c>
      <c r="G21" s="81"/>
      <c r="H21" s="65"/>
      <c r="I21" s="65"/>
      <c r="J21" s="65"/>
      <c r="K21" s="65"/>
      <c r="L21" s="65"/>
      <c r="M21" s="65"/>
      <c r="N21" s="65"/>
      <c r="O21" s="7"/>
      <c r="P21" s="26"/>
      <c r="Q21" s="26"/>
      <c r="R21" s="7"/>
      <c r="S21" s="7"/>
      <c r="T21" s="7"/>
      <c r="U21" s="88" t="s">
        <v>28</v>
      </c>
      <c r="V21" s="89" t="s">
        <v>31</v>
      </c>
      <c r="W21" s="86"/>
      <c r="X21" s="91" t="s">
        <v>12</v>
      </c>
      <c r="Y21" s="87"/>
      <c r="Z21" s="90" t="s">
        <v>17</v>
      </c>
      <c r="AA21" s="38"/>
      <c r="AB21" s="7"/>
      <c r="AC21" s="7"/>
      <c r="AD21" s="7"/>
      <c r="AE21" s="7"/>
      <c r="AF21" s="7"/>
    </row>
    <row r="22" spans="1:32" ht="18.75" x14ac:dyDescent="0.25">
      <c r="A22" s="29"/>
      <c r="B22" s="30"/>
      <c r="C22" s="23"/>
      <c r="D22" s="31"/>
      <c r="E22" s="26"/>
      <c r="F22" s="60"/>
      <c r="G22" s="61">
        <v>15</v>
      </c>
      <c r="H22" s="66" t="s">
        <v>40</v>
      </c>
      <c r="I22" s="82"/>
      <c r="J22" s="82"/>
      <c r="K22" s="82"/>
      <c r="L22" s="65"/>
      <c r="M22" s="65"/>
      <c r="N22" s="65"/>
      <c r="O22" s="7"/>
      <c r="P22" s="26"/>
      <c r="Q22" s="26"/>
      <c r="R22" s="7"/>
      <c r="S22" s="7"/>
      <c r="T22" s="7"/>
      <c r="U22" s="94"/>
      <c r="V22" s="95"/>
      <c r="W22" s="92"/>
      <c r="X22" s="97"/>
      <c r="Y22" s="93"/>
      <c r="Z22" s="96"/>
      <c r="AA22" s="50"/>
      <c r="AB22" s="7"/>
      <c r="AC22" s="7"/>
      <c r="AD22" s="7"/>
      <c r="AE22" s="7"/>
      <c r="AF22" s="7"/>
    </row>
    <row r="23" spans="1:32" ht="18.75" x14ac:dyDescent="0.25">
      <c r="A23" s="21">
        <v>11</v>
      </c>
      <c r="B23" s="22" t="s">
        <v>42</v>
      </c>
      <c r="C23" s="23">
        <v>11</v>
      </c>
      <c r="D23" s="24" t="str">
        <f>B23</f>
        <v>Чугунов</v>
      </c>
      <c r="E23" s="25"/>
      <c r="F23" s="60"/>
      <c r="G23" s="61"/>
      <c r="H23" s="62" t="s">
        <v>15</v>
      </c>
      <c r="I23" s="63"/>
      <c r="J23" s="63"/>
      <c r="K23" s="64"/>
      <c r="L23" s="65"/>
      <c r="M23" s="65"/>
      <c r="N23" s="65"/>
      <c r="O23" s="7"/>
      <c r="P23" s="26"/>
      <c r="Q23" s="26"/>
      <c r="R23" s="7"/>
      <c r="S23" s="7"/>
      <c r="T23" s="7"/>
      <c r="U23" s="89" t="s">
        <v>31</v>
      </c>
      <c r="V23" s="90" t="s">
        <v>17</v>
      </c>
      <c r="W23" s="91" t="s">
        <v>12</v>
      </c>
      <c r="X23" s="86"/>
      <c r="Y23" s="88" t="s">
        <v>28</v>
      </c>
      <c r="Z23" s="87"/>
      <c r="AA23" s="38"/>
      <c r="AB23" s="7"/>
      <c r="AC23" s="7"/>
      <c r="AD23" s="7"/>
      <c r="AE23" s="7"/>
      <c r="AF23" s="7"/>
    </row>
    <row r="24" spans="1:32" ht="18.75" x14ac:dyDescent="0.25">
      <c r="A24" s="29"/>
      <c r="B24" s="30"/>
      <c r="C24" s="23"/>
      <c r="D24" s="31"/>
      <c r="E24" s="32" t="s">
        <v>30</v>
      </c>
      <c r="F24" s="66" t="s">
        <v>43</v>
      </c>
      <c r="G24" s="67"/>
      <c r="H24" s="60"/>
      <c r="I24" s="65"/>
      <c r="J24" s="65"/>
      <c r="K24" s="68"/>
      <c r="L24" s="65"/>
      <c r="M24" s="65"/>
      <c r="N24" s="65"/>
      <c r="O24" s="7"/>
      <c r="P24" s="26"/>
      <c r="Q24" s="26"/>
      <c r="R24" s="7"/>
      <c r="S24" s="7"/>
      <c r="T24" s="7"/>
      <c r="U24" s="95"/>
      <c r="V24" s="96"/>
      <c r="W24" s="97"/>
      <c r="X24" s="92"/>
      <c r="Y24" s="94"/>
      <c r="Z24" s="93"/>
      <c r="AA24" s="50"/>
      <c r="AB24" s="7"/>
      <c r="AC24" s="7"/>
      <c r="AD24" s="7"/>
      <c r="AE24" s="7"/>
      <c r="AF24" s="7"/>
    </row>
    <row r="25" spans="1:32" ht="18.75" x14ac:dyDescent="0.25">
      <c r="A25" s="21">
        <v>12</v>
      </c>
      <c r="B25" s="22" t="s">
        <v>44</v>
      </c>
      <c r="C25" s="23">
        <v>14</v>
      </c>
      <c r="D25" s="24" t="str">
        <f>B29</f>
        <v>Плюснин</v>
      </c>
      <c r="E25" s="43"/>
      <c r="F25" s="62" t="s">
        <v>21</v>
      </c>
      <c r="G25" s="69"/>
      <c r="H25" s="60"/>
      <c r="I25" s="7"/>
      <c r="J25" s="70"/>
      <c r="K25" s="68"/>
      <c r="L25" s="65"/>
      <c r="M25" s="65"/>
      <c r="N25" s="65"/>
      <c r="O25" s="7"/>
      <c r="P25" s="26"/>
      <c r="Q25" s="26"/>
      <c r="R25" s="7"/>
      <c r="S25" s="7"/>
      <c r="T25" s="7"/>
      <c r="U25" s="90" t="s">
        <v>17</v>
      </c>
      <c r="V25" s="91" t="s">
        <v>12</v>
      </c>
      <c r="W25" s="87"/>
      <c r="X25" s="88" t="s">
        <v>28</v>
      </c>
      <c r="Y25" s="86"/>
      <c r="Z25" s="89" t="s">
        <v>31</v>
      </c>
      <c r="AA25" s="38"/>
      <c r="AB25" s="7"/>
      <c r="AC25" s="7"/>
      <c r="AD25" s="7"/>
      <c r="AE25" s="7"/>
      <c r="AF25" s="7"/>
    </row>
    <row r="26" spans="1:32" ht="18.75" x14ac:dyDescent="0.25">
      <c r="A26" s="29"/>
      <c r="B26" s="30"/>
      <c r="C26" s="23"/>
      <c r="D26" s="31"/>
      <c r="E26" s="26"/>
      <c r="F26" s="65"/>
      <c r="G26" s="65"/>
      <c r="H26" s="60"/>
      <c r="I26" s="7"/>
      <c r="J26" s="70"/>
      <c r="K26" s="71">
        <v>20</v>
      </c>
      <c r="L26" s="72" t="s">
        <v>40</v>
      </c>
      <c r="M26" s="73"/>
      <c r="N26" s="74"/>
      <c r="O26" s="75">
        <v>2</v>
      </c>
      <c r="P26" s="26"/>
      <c r="Q26" s="26"/>
      <c r="R26" s="7"/>
      <c r="S26" s="7"/>
      <c r="T26" s="7"/>
      <c r="U26" s="96"/>
      <c r="V26" s="97"/>
      <c r="W26" s="93"/>
      <c r="X26" s="94"/>
      <c r="Y26" s="92"/>
      <c r="Z26" s="95"/>
      <c r="AA26" s="50"/>
      <c r="AB26" s="7"/>
      <c r="AC26" s="7"/>
      <c r="AD26" s="7"/>
      <c r="AE26" s="7"/>
      <c r="AF26" s="7"/>
    </row>
    <row r="27" spans="1:32" ht="18.75" x14ac:dyDescent="0.25">
      <c r="A27" s="21">
        <v>13</v>
      </c>
      <c r="B27" s="22" t="s">
        <v>45</v>
      </c>
      <c r="C27" s="23">
        <v>5</v>
      </c>
      <c r="D27" s="24" t="str">
        <f>B11</f>
        <v>Пипикин</v>
      </c>
      <c r="E27" s="25"/>
      <c r="F27" s="65"/>
      <c r="G27" s="98"/>
      <c r="H27" s="60"/>
      <c r="I27" s="7"/>
      <c r="J27" s="70"/>
      <c r="K27" s="71"/>
      <c r="L27" s="78" t="s">
        <v>21</v>
      </c>
      <c r="M27" s="63"/>
      <c r="N27" s="69"/>
      <c r="O27" s="99"/>
      <c r="P27" s="26"/>
      <c r="Q27" s="26"/>
      <c r="R27" s="7"/>
      <c r="S27" s="7"/>
      <c r="T27" s="7"/>
      <c r="U27" s="91" t="s">
        <v>12</v>
      </c>
      <c r="V27" s="88" t="s">
        <v>28</v>
      </c>
      <c r="W27" s="90" t="s">
        <v>17</v>
      </c>
      <c r="X27" s="87"/>
      <c r="Y27" s="89" t="s">
        <v>31</v>
      </c>
      <c r="Z27" s="86"/>
      <c r="AA27" s="38"/>
      <c r="AB27" s="7"/>
      <c r="AC27" s="7"/>
      <c r="AD27" s="7"/>
      <c r="AE27" s="7"/>
      <c r="AF27" s="7"/>
    </row>
    <row r="28" spans="1:32" ht="18.75" x14ac:dyDescent="0.25">
      <c r="A28" s="29"/>
      <c r="B28" s="30"/>
      <c r="C28" s="23"/>
      <c r="D28" s="31"/>
      <c r="E28" s="32" t="s">
        <v>46</v>
      </c>
      <c r="F28" s="66" t="s">
        <v>47</v>
      </c>
      <c r="G28" s="79"/>
      <c r="H28" s="60"/>
      <c r="I28" s="65"/>
      <c r="J28" s="65"/>
      <c r="K28" s="68"/>
      <c r="L28" s="65"/>
      <c r="M28" s="98"/>
      <c r="N28" s="98"/>
      <c r="O28" s="23"/>
      <c r="P28" s="26"/>
      <c r="Q28" s="26"/>
      <c r="R28" s="7"/>
      <c r="S28" s="7"/>
      <c r="T28" s="7"/>
      <c r="U28" s="97"/>
      <c r="V28" s="94"/>
      <c r="W28" s="96"/>
      <c r="X28" s="93"/>
      <c r="Y28" s="95"/>
      <c r="Z28" s="92"/>
      <c r="AA28" s="50"/>
      <c r="AB28" s="7"/>
      <c r="AC28" s="7"/>
      <c r="AD28" s="7"/>
      <c r="AE28" s="7"/>
      <c r="AF28" s="7"/>
    </row>
    <row r="29" spans="1:32" ht="18.75" x14ac:dyDescent="0.25">
      <c r="A29" s="21">
        <v>14</v>
      </c>
      <c r="B29" s="22" t="s">
        <v>48</v>
      </c>
      <c r="C29" s="23">
        <v>20</v>
      </c>
      <c r="D29" s="80" t="str">
        <f>B41</f>
        <v>Глушкова</v>
      </c>
      <c r="E29" s="43"/>
      <c r="F29" s="62" t="s">
        <v>15</v>
      </c>
      <c r="G29" s="81"/>
      <c r="H29" s="60"/>
      <c r="I29" s="65"/>
      <c r="J29" s="65"/>
      <c r="K29" s="68"/>
      <c r="L29" s="70"/>
      <c r="M29" s="7"/>
      <c r="N29" s="7"/>
      <c r="O29" s="26"/>
      <c r="P29" s="26"/>
      <c r="Q29" s="26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.75" x14ac:dyDescent="0.25">
      <c r="A30" s="29"/>
      <c r="B30" s="30"/>
      <c r="C30" s="23"/>
      <c r="D30" s="31"/>
      <c r="E30" s="15"/>
      <c r="F30" s="60"/>
      <c r="G30" s="61">
        <v>16</v>
      </c>
      <c r="H30" s="66" t="s">
        <v>47</v>
      </c>
      <c r="I30" s="82"/>
      <c r="J30" s="82"/>
      <c r="K30" s="83"/>
      <c r="L30" s="7"/>
      <c r="M30" s="7"/>
      <c r="N30" s="7"/>
      <c r="O30" s="26"/>
      <c r="P30" s="26"/>
      <c r="Q30" s="26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.75" x14ac:dyDescent="0.25">
      <c r="A31" s="21">
        <v>15</v>
      </c>
      <c r="B31" s="22" t="s">
        <v>49</v>
      </c>
      <c r="C31" s="23">
        <v>8</v>
      </c>
      <c r="D31" s="24" t="str">
        <f>B17</f>
        <v>Седенок</v>
      </c>
      <c r="E31" s="25"/>
      <c r="F31" s="60"/>
      <c r="G31" s="61"/>
      <c r="H31" s="62" t="s">
        <v>21</v>
      </c>
      <c r="I31" s="63"/>
      <c r="J31" s="63"/>
      <c r="K31" s="63"/>
      <c r="L31" s="7"/>
      <c r="M31" s="7"/>
      <c r="N31" s="7"/>
      <c r="O31" s="26"/>
      <c r="P31" s="26"/>
      <c r="Q31" s="2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8.75" x14ac:dyDescent="0.25">
      <c r="A32" s="29"/>
      <c r="B32" s="30"/>
      <c r="C32" s="23"/>
      <c r="D32" s="31"/>
      <c r="E32" s="32" t="s">
        <v>50</v>
      </c>
      <c r="F32" s="66" t="s">
        <v>51</v>
      </c>
      <c r="G32" s="67"/>
      <c r="H32" s="70"/>
      <c r="I32" s="7"/>
      <c r="J32" s="70"/>
      <c r="K32" s="7"/>
      <c r="L32" s="7"/>
      <c r="M32" s="7"/>
      <c r="N32" s="7"/>
      <c r="O32" s="26"/>
      <c r="P32" s="26"/>
      <c r="Q32" s="26"/>
      <c r="R32" s="7"/>
      <c r="S32" s="7"/>
      <c r="T32" s="7"/>
      <c r="U32" s="86"/>
      <c r="V32" s="91" t="s">
        <v>12</v>
      </c>
      <c r="W32" s="87"/>
      <c r="X32" s="88" t="s">
        <v>28</v>
      </c>
      <c r="Y32" s="89" t="s">
        <v>31</v>
      </c>
      <c r="Z32" s="90" t="s">
        <v>17</v>
      </c>
      <c r="AA32" s="38"/>
      <c r="AB32" s="7"/>
      <c r="AC32" s="7"/>
      <c r="AD32" s="7"/>
      <c r="AE32" s="7"/>
      <c r="AF32" s="7"/>
    </row>
    <row r="33" spans="1:32" ht="18.75" x14ac:dyDescent="0.25">
      <c r="A33" s="21">
        <v>16</v>
      </c>
      <c r="B33" s="22" t="s">
        <v>52</v>
      </c>
      <c r="C33" s="23">
        <v>17</v>
      </c>
      <c r="D33" s="80" t="str">
        <f>B35</f>
        <v>Максименко</v>
      </c>
      <c r="E33" s="43"/>
      <c r="F33" s="62" t="s">
        <v>21</v>
      </c>
      <c r="G33" s="69"/>
      <c r="H33" s="70"/>
      <c r="I33" s="7"/>
      <c r="J33" s="70"/>
      <c r="K33" s="7"/>
      <c r="L33" s="7"/>
      <c r="M33" s="7"/>
      <c r="N33" s="7"/>
      <c r="O33" s="26"/>
      <c r="P33" s="26"/>
      <c r="Q33" s="26"/>
      <c r="R33" s="7"/>
      <c r="S33" s="7"/>
      <c r="T33" s="7"/>
      <c r="U33" s="92"/>
      <c r="V33" s="97"/>
      <c r="W33" s="93"/>
      <c r="X33" s="94"/>
      <c r="Y33" s="95"/>
      <c r="Z33" s="96"/>
      <c r="AA33" s="50"/>
      <c r="AB33" s="7"/>
      <c r="AC33" s="7"/>
      <c r="AD33" s="7"/>
      <c r="AE33" s="7"/>
      <c r="AF33" s="7"/>
    </row>
    <row r="34" spans="1:32" ht="18.75" x14ac:dyDescent="0.25">
      <c r="A34" s="100"/>
      <c r="B34" s="30"/>
      <c r="C34" s="77"/>
      <c r="D34" s="31"/>
      <c r="E34" s="7"/>
      <c r="F34" s="70"/>
      <c r="G34" s="7"/>
      <c r="H34" s="70"/>
      <c r="I34" s="7"/>
      <c r="J34" s="70"/>
      <c r="K34" s="7"/>
      <c r="L34" s="7"/>
      <c r="M34" s="7"/>
      <c r="N34" s="7"/>
      <c r="O34" s="65"/>
      <c r="P34" s="65"/>
      <c r="Q34" s="65"/>
      <c r="R34" s="7"/>
      <c r="S34" s="7"/>
      <c r="T34" s="7"/>
      <c r="U34" s="91" t="s">
        <v>12</v>
      </c>
      <c r="V34" s="86"/>
      <c r="W34" s="90" t="s">
        <v>17</v>
      </c>
      <c r="X34" s="89" t="s">
        <v>31</v>
      </c>
      <c r="Y34" s="87"/>
      <c r="Z34" s="88" t="s">
        <v>28</v>
      </c>
      <c r="AA34" s="38"/>
      <c r="AB34" s="7"/>
      <c r="AC34" s="7"/>
      <c r="AD34" s="7"/>
      <c r="AE34" s="7"/>
      <c r="AF34" s="7"/>
    </row>
    <row r="35" spans="1:32" ht="18.75" x14ac:dyDescent="0.25">
      <c r="A35" s="21">
        <v>17</v>
      </c>
      <c r="B35" s="22" t="s">
        <v>53</v>
      </c>
      <c r="C35" s="77" t="s">
        <v>31</v>
      </c>
      <c r="D35" s="24" t="str">
        <f>B7</f>
        <v>Морозов</v>
      </c>
      <c r="E35" s="25"/>
      <c r="F35" s="65"/>
      <c r="G35" s="65"/>
      <c r="H35" s="65"/>
      <c r="I35" s="7"/>
      <c r="J35" s="70"/>
      <c r="K35" s="65"/>
      <c r="L35" s="65"/>
      <c r="M35" s="65"/>
      <c r="N35" s="65"/>
      <c r="O35" s="65"/>
      <c r="P35" s="65"/>
      <c r="Q35" s="65"/>
      <c r="R35" s="7"/>
      <c r="S35" s="7"/>
      <c r="T35" s="7"/>
      <c r="U35" s="97"/>
      <c r="V35" s="92"/>
      <c r="W35" s="96"/>
      <c r="X35" s="95"/>
      <c r="Y35" s="93"/>
      <c r="Z35" s="94"/>
      <c r="AA35" s="50"/>
      <c r="AB35" s="7"/>
      <c r="AC35" s="7"/>
      <c r="AD35" s="7"/>
      <c r="AE35" s="7"/>
      <c r="AF35" s="7"/>
    </row>
    <row r="36" spans="1:32" ht="18.75" x14ac:dyDescent="0.25">
      <c r="A36" s="100"/>
      <c r="B36" s="30"/>
      <c r="C36" s="77"/>
      <c r="D36" s="31"/>
      <c r="E36" s="32">
        <v>9</v>
      </c>
      <c r="F36" s="66" t="s">
        <v>54</v>
      </c>
      <c r="G36" s="79"/>
      <c r="H36" s="65"/>
      <c r="I36" s="7"/>
      <c r="J36" s="70"/>
      <c r="K36" s="65"/>
      <c r="L36" s="65"/>
      <c r="M36" s="65"/>
      <c r="N36" s="65"/>
      <c r="O36" s="65"/>
      <c r="P36" s="65"/>
      <c r="Q36" s="65"/>
      <c r="R36" s="7"/>
      <c r="S36" s="7"/>
      <c r="T36" s="7"/>
      <c r="U36" s="87"/>
      <c r="V36" s="90" t="s">
        <v>17</v>
      </c>
      <c r="W36" s="86"/>
      <c r="X36" s="91" t="s">
        <v>12</v>
      </c>
      <c r="Y36" s="88" t="s">
        <v>28</v>
      </c>
      <c r="Z36" s="89" t="s">
        <v>31</v>
      </c>
      <c r="AA36" s="38"/>
      <c r="AB36" s="7"/>
      <c r="AC36" s="7"/>
      <c r="AD36" s="7"/>
      <c r="AE36" s="7"/>
      <c r="AF36" s="7"/>
    </row>
    <row r="37" spans="1:32" ht="18.75" x14ac:dyDescent="0.25">
      <c r="A37" s="21">
        <v>18</v>
      </c>
      <c r="B37" s="22" t="s">
        <v>55</v>
      </c>
      <c r="C37" s="77" t="s">
        <v>56</v>
      </c>
      <c r="D37" s="80" t="str">
        <f>B45</f>
        <v>Молодцова</v>
      </c>
      <c r="E37" s="43"/>
      <c r="F37" s="62" t="s">
        <v>15</v>
      </c>
      <c r="G37" s="81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7"/>
      <c r="S37" s="7"/>
      <c r="T37" s="7"/>
      <c r="U37" s="93"/>
      <c r="V37" s="96"/>
      <c r="W37" s="92"/>
      <c r="X37" s="97"/>
      <c r="Y37" s="94"/>
      <c r="Z37" s="95"/>
      <c r="AA37" s="50"/>
      <c r="AB37" s="7"/>
      <c r="AC37" s="7"/>
      <c r="AD37" s="7"/>
      <c r="AE37" s="7"/>
      <c r="AF37" s="7"/>
    </row>
    <row r="38" spans="1:32" ht="18.75" x14ac:dyDescent="0.25">
      <c r="A38" s="100"/>
      <c r="B38" s="30"/>
      <c r="C38" s="77"/>
      <c r="D38" s="31"/>
      <c r="E38" s="26"/>
      <c r="F38" s="60"/>
      <c r="G38" s="61">
        <v>17</v>
      </c>
      <c r="H38" s="66" t="s">
        <v>54</v>
      </c>
      <c r="I38" s="82"/>
      <c r="J38" s="82"/>
      <c r="K38" s="82"/>
      <c r="L38" s="65"/>
      <c r="M38" s="77"/>
      <c r="N38" s="65"/>
      <c r="O38" s="65"/>
      <c r="P38" s="65"/>
      <c r="Q38" s="65"/>
      <c r="R38" s="7"/>
      <c r="S38" s="7"/>
      <c r="T38" s="7"/>
      <c r="U38" s="88" t="s">
        <v>28</v>
      </c>
      <c r="V38" s="89" t="s">
        <v>31</v>
      </c>
      <c r="W38" s="91" t="s">
        <v>12</v>
      </c>
      <c r="X38" s="86"/>
      <c r="Y38" s="90" t="s">
        <v>17</v>
      </c>
      <c r="Z38" s="87"/>
      <c r="AA38" s="38"/>
      <c r="AB38" s="7"/>
      <c r="AC38" s="7"/>
      <c r="AD38" s="7"/>
      <c r="AE38" s="7"/>
      <c r="AF38" s="7"/>
    </row>
    <row r="39" spans="1:32" ht="18.75" x14ac:dyDescent="0.25">
      <c r="A39" s="21">
        <v>19</v>
      </c>
      <c r="B39" s="22" t="s">
        <v>57</v>
      </c>
      <c r="C39" s="23">
        <v>10</v>
      </c>
      <c r="D39" s="24" t="str">
        <f>B21</f>
        <v>Невенкин</v>
      </c>
      <c r="E39" s="25"/>
      <c r="F39" s="60"/>
      <c r="G39" s="61"/>
      <c r="H39" s="62" t="s">
        <v>15</v>
      </c>
      <c r="I39" s="63"/>
      <c r="J39" s="63"/>
      <c r="K39" s="64"/>
      <c r="L39" s="65"/>
      <c r="M39" s="77"/>
      <c r="N39" s="65"/>
      <c r="O39" s="65"/>
      <c r="P39" s="65"/>
      <c r="Q39" s="65"/>
      <c r="R39" s="7"/>
      <c r="S39" s="7"/>
      <c r="T39" s="7"/>
      <c r="U39" s="94"/>
      <c r="V39" s="95"/>
      <c r="W39" s="97"/>
      <c r="X39" s="92"/>
      <c r="Y39" s="96"/>
      <c r="Z39" s="93"/>
      <c r="AA39" s="50"/>
      <c r="AB39" s="7"/>
      <c r="AC39" s="7"/>
      <c r="AD39" s="7"/>
      <c r="AE39" s="7"/>
      <c r="AF39" s="7"/>
    </row>
    <row r="40" spans="1:32" ht="18.75" x14ac:dyDescent="0.25">
      <c r="A40" s="100"/>
      <c r="B40" s="30"/>
      <c r="C40" s="23"/>
      <c r="D40" s="31"/>
      <c r="E40" s="32">
        <v>10</v>
      </c>
      <c r="F40" s="66" t="s">
        <v>58</v>
      </c>
      <c r="G40" s="67"/>
      <c r="H40" s="60"/>
      <c r="I40" s="65"/>
      <c r="J40" s="65"/>
      <c r="K40" s="68"/>
      <c r="L40" s="65"/>
      <c r="M40" s="65"/>
      <c r="N40" s="65"/>
      <c r="O40" s="65"/>
      <c r="P40" s="65"/>
      <c r="Q40" s="65"/>
      <c r="R40" s="7"/>
      <c r="S40" s="7"/>
      <c r="T40" s="7"/>
      <c r="U40" s="89" t="s">
        <v>31</v>
      </c>
      <c r="V40" s="87"/>
      <c r="W40" s="88" t="s">
        <v>28</v>
      </c>
      <c r="X40" s="90" t="s">
        <v>17</v>
      </c>
      <c r="Y40" s="86"/>
      <c r="Z40" s="91" t="s">
        <v>12</v>
      </c>
      <c r="AA40" s="38"/>
      <c r="AB40" s="7"/>
      <c r="AC40" s="7"/>
      <c r="AD40" s="7"/>
      <c r="AE40" s="7"/>
      <c r="AF40" s="7"/>
    </row>
    <row r="41" spans="1:32" ht="18.75" x14ac:dyDescent="0.25">
      <c r="A41" s="21">
        <v>20</v>
      </c>
      <c r="B41" s="22" t="s">
        <v>59</v>
      </c>
      <c r="C41" s="23">
        <v>15</v>
      </c>
      <c r="D41" s="80" t="str">
        <f>B31</f>
        <v xml:space="preserve">Шубин </v>
      </c>
      <c r="E41" s="43"/>
      <c r="F41" s="62" t="s">
        <v>15</v>
      </c>
      <c r="G41" s="69"/>
      <c r="H41" s="60"/>
      <c r="I41" s="65"/>
      <c r="J41" s="65"/>
      <c r="K41" s="68"/>
      <c r="L41" s="65"/>
      <c r="M41" s="65"/>
      <c r="N41" s="65"/>
      <c r="O41" s="65"/>
      <c r="P41" s="65"/>
      <c r="Q41" s="65"/>
      <c r="R41" s="7"/>
      <c r="S41" s="7"/>
      <c r="T41" s="7"/>
      <c r="U41" s="95"/>
      <c r="V41" s="93"/>
      <c r="W41" s="94"/>
      <c r="X41" s="96"/>
      <c r="Y41" s="92"/>
      <c r="Z41" s="97"/>
      <c r="AA41" s="50"/>
      <c r="AB41" s="7"/>
      <c r="AC41" s="7"/>
      <c r="AD41" s="7"/>
      <c r="AE41" s="7"/>
      <c r="AF41" s="7"/>
    </row>
    <row r="42" spans="1:32" ht="18.75" x14ac:dyDescent="0.25">
      <c r="A42" s="100"/>
      <c r="B42" s="30"/>
      <c r="C42" s="77"/>
      <c r="D42" s="31"/>
      <c r="E42" s="26"/>
      <c r="F42" s="65"/>
      <c r="G42" s="65"/>
      <c r="H42" s="60"/>
      <c r="I42" s="85"/>
      <c r="J42" s="85"/>
      <c r="K42" s="71">
        <v>21</v>
      </c>
      <c r="L42" s="72" t="s">
        <v>60</v>
      </c>
      <c r="M42" s="73"/>
      <c r="N42" s="74"/>
      <c r="O42" s="75">
        <v>3</v>
      </c>
      <c r="P42" s="65"/>
      <c r="Q42" s="65"/>
      <c r="R42" s="7"/>
      <c r="S42" s="7"/>
      <c r="T42" s="7"/>
      <c r="U42" s="90" t="s">
        <v>17</v>
      </c>
      <c r="V42" s="88" t="s">
        <v>28</v>
      </c>
      <c r="W42" s="89" t="s">
        <v>31</v>
      </c>
      <c r="X42" s="87"/>
      <c r="Y42" s="91" t="s">
        <v>12</v>
      </c>
      <c r="Z42" s="86"/>
      <c r="AA42" s="38"/>
      <c r="AB42" s="7"/>
      <c r="AC42" s="7"/>
      <c r="AD42" s="7"/>
      <c r="AE42" s="7"/>
      <c r="AF42" s="7"/>
    </row>
    <row r="43" spans="1:32" ht="18.75" x14ac:dyDescent="0.25">
      <c r="A43" s="21">
        <v>21</v>
      </c>
      <c r="B43" s="22" t="s">
        <v>61</v>
      </c>
      <c r="C43" s="23">
        <v>4</v>
      </c>
      <c r="D43" s="80" t="str">
        <f>B9</f>
        <v>Кудерска</v>
      </c>
      <c r="E43" s="25"/>
      <c r="F43" s="65"/>
      <c r="G43" s="65"/>
      <c r="H43" s="60"/>
      <c r="I43" s="65"/>
      <c r="J43" s="65"/>
      <c r="K43" s="71"/>
      <c r="L43" s="65" t="s">
        <v>21</v>
      </c>
      <c r="M43" s="65"/>
      <c r="N43" s="65"/>
      <c r="O43" s="77"/>
      <c r="P43" s="65"/>
      <c r="Q43" s="65"/>
      <c r="R43" s="7"/>
      <c r="S43" s="7"/>
      <c r="T43" s="7"/>
      <c r="U43" s="96"/>
      <c r="V43" s="94"/>
      <c r="W43" s="95"/>
      <c r="X43" s="93"/>
      <c r="Y43" s="97"/>
      <c r="Z43" s="92"/>
      <c r="AA43" s="50"/>
      <c r="AB43" s="7"/>
      <c r="AC43" s="7"/>
      <c r="AD43" s="7"/>
      <c r="AE43" s="7"/>
      <c r="AF43" s="7"/>
    </row>
    <row r="44" spans="1:32" ht="18.75" x14ac:dyDescent="0.25">
      <c r="A44" s="100"/>
      <c r="B44" s="30"/>
      <c r="C44" s="23"/>
      <c r="D44" s="31"/>
      <c r="E44" s="32">
        <v>11</v>
      </c>
      <c r="F44" s="66" t="s">
        <v>60</v>
      </c>
      <c r="G44" s="79"/>
      <c r="H44" s="60"/>
      <c r="I44" s="65"/>
      <c r="J44" s="65"/>
      <c r="K44" s="68"/>
      <c r="L44" s="65"/>
      <c r="M44" s="65"/>
      <c r="N44" s="65"/>
      <c r="O44" s="77"/>
      <c r="P44" s="65"/>
      <c r="Q44" s="65"/>
      <c r="R44" s="7"/>
      <c r="S44" s="7"/>
      <c r="T44" s="7"/>
      <c r="U44" s="38"/>
      <c r="V44" s="38"/>
      <c r="W44" s="38"/>
      <c r="X44" s="38"/>
      <c r="Y44" s="38"/>
      <c r="Z44" s="38"/>
      <c r="AA44" s="38"/>
      <c r="AB44" s="7"/>
      <c r="AC44" s="7"/>
      <c r="AD44" s="7"/>
      <c r="AE44" s="7"/>
      <c r="AF44" s="7"/>
    </row>
    <row r="45" spans="1:32" ht="18.75" x14ac:dyDescent="0.25">
      <c r="A45" s="21">
        <v>22</v>
      </c>
      <c r="B45" s="22" t="s">
        <v>62</v>
      </c>
      <c r="C45" s="23">
        <v>21</v>
      </c>
      <c r="D45" s="80" t="str">
        <f>B43</f>
        <v>Романов</v>
      </c>
      <c r="E45" s="43"/>
      <c r="F45" s="62" t="s">
        <v>21</v>
      </c>
      <c r="G45" s="81"/>
      <c r="H45" s="60"/>
      <c r="I45" s="65"/>
      <c r="J45" s="65"/>
      <c r="K45" s="68"/>
      <c r="L45" s="65"/>
      <c r="M45" s="65"/>
      <c r="N45" s="65"/>
      <c r="O45" s="65"/>
      <c r="P45" s="65"/>
      <c r="Q45" s="65"/>
      <c r="R45" s="7"/>
      <c r="S45" s="7"/>
      <c r="T45" s="7"/>
      <c r="U45" s="50"/>
      <c r="V45" s="50"/>
      <c r="W45" s="50"/>
      <c r="X45" s="50"/>
      <c r="Y45" s="50"/>
      <c r="Z45" s="50"/>
      <c r="AA45" s="50"/>
      <c r="AB45" s="7"/>
      <c r="AC45" s="7"/>
      <c r="AD45" s="7"/>
      <c r="AE45" s="7"/>
      <c r="AF45" s="7"/>
    </row>
    <row r="46" spans="1:32" ht="18.75" x14ac:dyDescent="0.25">
      <c r="A46" s="100"/>
      <c r="B46" s="30"/>
      <c r="C46" s="59"/>
      <c r="D46" s="31"/>
      <c r="E46" s="26"/>
      <c r="F46" s="60"/>
      <c r="G46" s="61">
        <v>18</v>
      </c>
      <c r="H46" s="66" t="s">
        <v>60</v>
      </c>
      <c r="I46" s="82"/>
      <c r="J46" s="82"/>
      <c r="K46" s="83"/>
      <c r="L46" s="65"/>
      <c r="M46" s="77"/>
      <c r="N46" s="65"/>
      <c r="O46" s="65"/>
      <c r="P46" s="65"/>
      <c r="Q46" s="65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8.75" x14ac:dyDescent="0.25">
      <c r="A47" s="21">
        <v>23</v>
      </c>
      <c r="B47" s="22" t="s">
        <v>63</v>
      </c>
      <c r="C47" s="77" t="s">
        <v>64</v>
      </c>
      <c r="D47" s="24" t="str">
        <f>B19</f>
        <v>Александров</v>
      </c>
      <c r="E47" s="25"/>
      <c r="F47" s="60"/>
      <c r="G47" s="61"/>
      <c r="H47" s="62" t="s">
        <v>15</v>
      </c>
      <c r="I47" s="63"/>
      <c r="J47" s="63"/>
      <c r="K47" s="63"/>
      <c r="L47" s="65"/>
      <c r="M47" s="77"/>
      <c r="N47" s="65"/>
      <c r="O47" s="65"/>
      <c r="P47" s="65"/>
      <c r="Q47" s="65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8.75" x14ac:dyDescent="0.25">
      <c r="A48" s="100"/>
      <c r="B48" s="30"/>
      <c r="C48" s="77"/>
      <c r="D48" s="31"/>
      <c r="E48" s="32">
        <v>12</v>
      </c>
      <c r="F48" s="66" t="s">
        <v>65</v>
      </c>
      <c r="G48" s="67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18.75" x14ac:dyDescent="0.25">
      <c r="A49" s="21">
        <v>24</v>
      </c>
      <c r="B49" s="22" t="s">
        <v>66</v>
      </c>
      <c r="C49" s="77" t="s">
        <v>67</v>
      </c>
      <c r="D49" s="80" t="str">
        <f>B33</f>
        <v>Шпак</v>
      </c>
      <c r="E49" s="43"/>
      <c r="F49" s="62" t="s">
        <v>21</v>
      </c>
      <c r="G49" s="69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18.75" x14ac:dyDescent="0.25">
      <c r="A50" s="100"/>
      <c r="B50" s="30"/>
      <c r="C50" s="59"/>
      <c r="D50" s="12"/>
      <c r="E50" s="26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18.75" x14ac:dyDescent="0.25">
      <c r="A51" s="7"/>
      <c r="B51" s="22"/>
      <c r="C51" s="77"/>
      <c r="D51" s="12"/>
      <c r="E51" s="26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18.75" x14ac:dyDescent="0.25">
      <c r="A52" s="98"/>
      <c r="B52" s="30"/>
      <c r="C52" s="65"/>
      <c r="D52" s="101"/>
      <c r="E52" s="102" t="s">
        <v>68</v>
      </c>
      <c r="F52" s="103" t="s">
        <v>69</v>
      </c>
      <c r="G52" s="79"/>
      <c r="H52" s="65"/>
      <c r="I52" s="65"/>
      <c r="J52" s="65"/>
      <c r="K52" s="7"/>
      <c r="L52" s="70"/>
      <c r="M52" s="7"/>
      <c r="N52" s="65"/>
      <c r="O52" s="65"/>
      <c r="P52" s="65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18.75" x14ac:dyDescent="0.25">
      <c r="A53" s="98"/>
      <c r="B53" s="65"/>
      <c r="C53" s="65"/>
      <c r="D53" s="104"/>
      <c r="E53" s="85"/>
      <c r="F53" s="105"/>
      <c r="G53" s="106" t="s">
        <v>56</v>
      </c>
      <c r="H53" s="107" t="s">
        <v>70</v>
      </c>
      <c r="I53" s="82"/>
      <c r="J53" s="26"/>
      <c r="K53" s="108">
        <v>-20</v>
      </c>
      <c r="L53" s="107" t="s">
        <v>47</v>
      </c>
      <c r="M53" s="109"/>
      <c r="N53" s="26"/>
      <c r="O53" s="65"/>
      <c r="P53" s="65"/>
      <c r="Q53" s="65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8.75" x14ac:dyDescent="0.25">
      <c r="A54" s="98"/>
      <c r="B54" s="65"/>
      <c r="C54" s="65"/>
      <c r="D54" s="104"/>
      <c r="E54" s="102" t="s">
        <v>71</v>
      </c>
      <c r="F54" s="107" t="s">
        <v>70</v>
      </c>
      <c r="G54" s="110"/>
      <c r="H54" s="62" t="s">
        <v>21</v>
      </c>
      <c r="I54" s="111" t="s">
        <v>72</v>
      </c>
      <c r="J54" s="33" t="s">
        <v>65</v>
      </c>
      <c r="K54" s="25"/>
      <c r="L54" s="56"/>
      <c r="M54" s="112"/>
      <c r="N54" s="26"/>
      <c r="O54" s="65"/>
      <c r="P54" s="65"/>
      <c r="Q54" s="65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8.75" x14ac:dyDescent="0.25">
      <c r="A55" s="7"/>
      <c r="B55" s="65"/>
      <c r="C55" s="65"/>
      <c r="D55" s="104"/>
      <c r="E55" s="85"/>
      <c r="F55" s="113"/>
      <c r="G55" s="114" t="s">
        <v>73</v>
      </c>
      <c r="H55" s="103" t="s">
        <v>65</v>
      </c>
      <c r="I55" s="115"/>
      <c r="J55" s="44">
        <v>20</v>
      </c>
      <c r="K55" s="116"/>
      <c r="L55" s="117"/>
      <c r="M55" s="118" t="s">
        <v>74</v>
      </c>
      <c r="N55" s="119" t="s">
        <v>47</v>
      </c>
      <c r="O55" s="75">
        <v>4</v>
      </c>
      <c r="P55" s="65"/>
      <c r="Q55" s="65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8.75" x14ac:dyDescent="0.25">
      <c r="A56" s="7"/>
      <c r="B56" s="65"/>
      <c r="C56" s="65"/>
      <c r="D56" s="104"/>
      <c r="E56" s="102" t="s">
        <v>75</v>
      </c>
      <c r="F56" s="107" t="s">
        <v>76</v>
      </c>
      <c r="G56" s="79"/>
      <c r="H56" s="65"/>
      <c r="I56" s="65"/>
      <c r="J56" s="56"/>
      <c r="K56" s="120" t="s">
        <v>77</v>
      </c>
      <c r="L56" s="33" t="s">
        <v>58</v>
      </c>
      <c r="M56" s="25"/>
      <c r="N56" s="121"/>
      <c r="O56" s="65"/>
      <c r="P56" s="65"/>
      <c r="Q56" s="65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18.75" x14ac:dyDescent="0.25">
      <c r="A57" s="7"/>
      <c r="B57" s="65"/>
      <c r="C57" s="65"/>
      <c r="D57" s="104"/>
      <c r="E57" s="85"/>
      <c r="F57" s="105"/>
      <c r="G57" s="106" t="s">
        <v>78</v>
      </c>
      <c r="H57" s="107" t="s">
        <v>76</v>
      </c>
      <c r="I57" s="82"/>
      <c r="J57" s="56"/>
      <c r="K57" s="120"/>
      <c r="L57" s="60" t="s">
        <v>15</v>
      </c>
      <c r="M57" s="116"/>
      <c r="N57" s="26"/>
      <c r="O57" s="65"/>
      <c r="P57" s="65"/>
      <c r="Q57" s="65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8.75" x14ac:dyDescent="0.25">
      <c r="A58" s="7"/>
      <c r="B58" s="65"/>
      <c r="C58" s="65"/>
      <c r="D58" s="104"/>
      <c r="E58" s="102" t="s">
        <v>79</v>
      </c>
      <c r="F58" s="107" t="s">
        <v>80</v>
      </c>
      <c r="G58" s="110"/>
      <c r="H58" s="62"/>
      <c r="I58" s="111" t="s">
        <v>81</v>
      </c>
      <c r="J58" s="107" t="s">
        <v>58</v>
      </c>
      <c r="K58" s="122"/>
      <c r="L58" s="56"/>
      <c r="M58" s="15"/>
      <c r="N58" s="26"/>
      <c r="O58" s="65"/>
      <c r="P58" s="65"/>
      <c r="Q58" s="65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18.75" x14ac:dyDescent="0.25">
      <c r="A59" s="7"/>
      <c r="B59" s="65"/>
      <c r="C59" s="65"/>
      <c r="D59" s="104"/>
      <c r="E59" s="85"/>
      <c r="F59" s="105"/>
      <c r="G59" s="114" t="s">
        <v>82</v>
      </c>
      <c r="H59" s="103" t="s">
        <v>58</v>
      </c>
      <c r="I59" s="115"/>
      <c r="J59" s="62" t="s">
        <v>15</v>
      </c>
      <c r="K59" s="116"/>
      <c r="L59" s="56"/>
      <c r="M59" s="15"/>
      <c r="N59" s="26"/>
      <c r="O59" s="77"/>
      <c r="P59" s="65"/>
      <c r="Q59" s="65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8.75" x14ac:dyDescent="0.25">
      <c r="A60" s="7"/>
      <c r="B60" s="65"/>
      <c r="C60" s="65"/>
      <c r="D60" s="104"/>
      <c r="E60" s="102" t="s">
        <v>83</v>
      </c>
      <c r="F60" s="107" t="s">
        <v>84</v>
      </c>
      <c r="G60" s="79"/>
      <c r="H60" s="65"/>
      <c r="I60" s="65"/>
      <c r="J60" s="26"/>
      <c r="K60" s="23"/>
      <c r="L60" s="56"/>
      <c r="M60" s="26"/>
      <c r="N60" s="26"/>
      <c r="O60" s="77"/>
      <c r="P60" s="65"/>
      <c r="Q60" s="65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18.75" x14ac:dyDescent="0.25">
      <c r="A61" s="7"/>
      <c r="B61" s="7"/>
      <c r="C61" s="7"/>
      <c r="D61" s="123"/>
      <c r="E61" s="85"/>
      <c r="F61" s="105"/>
      <c r="G61" s="106" t="s">
        <v>85</v>
      </c>
      <c r="H61" s="107" t="s">
        <v>86</v>
      </c>
      <c r="I61" s="82"/>
      <c r="J61" s="26"/>
      <c r="K61" s="124">
        <v>-21</v>
      </c>
      <c r="L61" s="107" t="s">
        <v>54</v>
      </c>
      <c r="M61" s="25"/>
      <c r="N61" s="26"/>
      <c r="O61" s="65"/>
      <c r="P61" s="65"/>
      <c r="Q61" s="65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18.75" x14ac:dyDescent="0.25">
      <c r="A62" s="7"/>
      <c r="B62" s="7"/>
      <c r="C62" s="7"/>
      <c r="D62" s="123"/>
      <c r="E62" s="102" t="s">
        <v>87</v>
      </c>
      <c r="F62" s="107" t="s">
        <v>86</v>
      </c>
      <c r="G62" s="110"/>
      <c r="H62" s="62" t="s">
        <v>15</v>
      </c>
      <c r="I62" s="111" t="s">
        <v>88</v>
      </c>
      <c r="J62" s="103" t="s">
        <v>32</v>
      </c>
      <c r="K62" s="25"/>
      <c r="L62" s="56"/>
      <c r="M62" s="112"/>
      <c r="N62" s="26"/>
      <c r="O62" s="65"/>
      <c r="P62" s="65"/>
      <c r="Q62" s="65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8.75" x14ac:dyDescent="0.25">
      <c r="A63" s="7"/>
      <c r="B63" s="7"/>
      <c r="C63" s="114" t="s">
        <v>89</v>
      </c>
      <c r="D63" s="123"/>
      <c r="E63" s="85"/>
      <c r="F63" s="113"/>
      <c r="G63" s="114" t="s">
        <v>90</v>
      </c>
      <c r="H63" s="103" t="s">
        <v>32</v>
      </c>
      <c r="I63" s="115"/>
      <c r="J63" s="44"/>
      <c r="K63" s="45"/>
      <c r="L63" s="56"/>
      <c r="M63" s="118" t="s">
        <v>91</v>
      </c>
      <c r="N63" s="119" t="s">
        <v>13</v>
      </c>
      <c r="O63" s="75">
        <v>5</v>
      </c>
      <c r="P63" s="65"/>
      <c r="Q63" s="65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18.75" x14ac:dyDescent="0.25">
      <c r="A64" s="7"/>
      <c r="B64" s="7"/>
      <c r="C64" s="79"/>
      <c r="D64" s="123"/>
      <c r="E64" s="102" t="s">
        <v>92</v>
      </c>
      <c r="F64" s="107" t="s">
        <v>93</v>
      </c>
      <c r="G64" s="79"/>
      <c r="H64" s="65"/>
      <c r="I64" s="65"/>
      <c r="J64" s="56"/>
      <c r="K64" s="120" t="s">
        <v>94</v>
      </c>
      <c r="L64" s="33" t="s">
        <v>13</v>
      </c>
      <c r="M64" s="25"/>
      <c r="N64" s="121">
        <v>20</v>
      </c>
      <c r="O64" s="65"/>
      <c r="P64" s="65"/>
      <c r="Q64" s="65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ht="18.75" x14ac:dyDescent="0.25">
      <c r="A65" s="7"/>
      <c r="B65" s="7"/>
      <c r="C65" s="106" t="s">
        <v>95</v>
      </c>
      <c r="D65" s="123"/>
      <c r="E65" s="85"/>
      <c r="F65" s="105"/>
      <c r="G65" s="106" t="s">
        <v>95</v>
      </c>
      <c r="H65" s="107" t="s">
        <v>96</v>
      </c>
      <c r="I65" s="82"/>
      <c r="J65" s="56"/>
      <c r="K65" s="120"/>
      <c r="L65" s="44"/>
      <c r="M65" s="116"/>
      <c r="N65" s="26"/>
      <c r="O65" s="65"/>
      <c r="P65" s="65"/>
      <c r="Q65" s="65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18.75" x14ac:dyDescent="0.25">
      <c r="A66" s="7"/>
      <c r="B66" s="7"/>
      <c r="C66" s="110"/>
      <c r="D66" s="123"/>
      <c r="E66" s="102" t="s">
        <v>97</v>
      </c>
      <c r="F66" s="107" t="s">
        <v>96</v>
      </c>
      <c r="G66" s="110"/>
      <c r="H66" s="62" t="s">
        <v>21</v>
      </c>
      <c r="I66" s="111" t="s">
        <v>98</v>
      </c>
      <c r="J66" s="33" t="s">
        <v>13</v>
      </c>
      <c r="K66" s="122"/>
      <c r="L66" s="26"/>
      <c r="M66" s="15"/>
      <c r="N66" s="113"/>
      <c r="O66" s="65"/>
      <c r="P66" s="65"/>
      <c r="Q66" s="65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8.75" x14ac:dyDescent="0.25">
      <c r="A67" s="7"/>
      <c r="B67" s="7"/>
      <c r="C67" s="114" t="s">
        <v>99</v>
      </c>
      <c r="D67" s="123"/>
      <c r="E67" s="85"/>
      <c r="F67" s="105"/>
      <c r="G67" s="114" t="s">
        <v>100</v>
      </c>
      <c r="H67" s="103" t="s">
        <v>13</v>
      </c>
      <c r="I67" s="115"/>
      <c r="J67" s="44">
        <v>20</v>
      </c>
      <c r="K67" s="116"/>
      <c r="L67" s="26"/>
      <c r="M67" s="15"/>
      <c r="N67" s="26"/>
      <c r="O67" s="65"/>
      <c r="P67" s="65"/>
      <c r="Q67" s="65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18.75" x14ac:dyDescent="0.25">
      <c r="A68" s="7"/>
      <c r="B68" s="7"/>
      <c r="C68" s="79"/>
      <c r="D68" s="12"/>
      <c r="E68" s="102" t="s">
        <v>101</v>
      </c>
      <c r="F68" s="107" t="s">
        <v>102</v>
      </c>
      <c r="G68" s="79"/>
      <c r="H68" s="65"/>
      <c r="I68" s="65"/>
      <c r="J68" s="26"/>
      <c r="K68" s="26"/>
      <c r="L68" s="26"/>
      <c r="M68" s="26"/>
      <c r="N68" s="26"/>
      <c r="O68" s="65"/>
      <c r="P68" s="65"/>
      <c r="Q68" s="65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ht="18.75" x14ac:dyDescent="0.25">
      <c r="A69" s="7"/>
      <c r="B69" s="7"/>
      <c r="C69" s="125" t="s">
        <v>103</v>
      </c>
      <c r="D69" s="126"/>
      <c r="E69" s="85"/>
      <c r="F69" s="105"/>
      <c r="G69" s="125" t="s">
        <v>103</v>
      </c>
      <c r="H69" s="107" t="s">
        <v>104</v>
      </c>
      <c r="I69" s="82"/>
      <c r="J69" s="26"/>
      <c r="K69" s="108">
        <v>-19</v>
      </c>
      <c r="L69" s="107" t="s">
        <v>36</v>
      </c>
      <c r="M69" s="109"/>
      <c r="N69" s="26"/>
      <c r="O69" s="65"/>
      <c r="P69" s="65"/>
      <c r="Q69" s="65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8.75" x14ac:dyDescent="0.25">
      <c r="A70" s="7"/>
      <c r="B70" s="7"/>
      <c r="C70" s="110"/>
      <c r="D70" s="126"/>
      <c r="E70" s="102" t="s">
        <v>105</v>
      </c>
      <c r="F70" s="107" t="s">
        <v>104</v>
      </c>
      <c r="G70" s="110"/>
      <c r="H70" s="62" t="s">
        <v>15</v>
      </c>
      <c r="I70" s="111" t="s">
        <v>106</v>
      </c>
      <c r="J70" s="33" t="s">
        <v>104</v>
      </c>
      <c r="K70" s="25"/>
      <c r="L70" s="56"/>
      <c r="M70" s="112"/>
      <c r="N70" s="26"/>
      <c r="O70" s="65"/>
      <c r="P70" s="65"/>
      <c r="Q70" s="65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8.75" x14ac:dyDescent="0.25">
      <c r="A71" s="7"/>
      <c r="B71" s="7"/>
      <c r="C71" s="114" t="s">
        <v>90</v>
      </c>
      <c r="D71" s="126"/>
      <c r="E71" s="85"/>
      <c r="F71" s="113"/>
      <c r="G71" s="114" t="s">
        <v>89</v>
      </c>
      <c r="H71" s="103" t="s">
        <v>51</v>
      </c>
      <c r="I71" s="115"/>
      <c r="J71" s="44">
        <v>21</v>
      </c>
      <c r="K71" s="116"/>
      <c r="L71" s="117"/>
      <c r="M71" s="118" t="s">
        <v>107</v>
      </c>
      <c r="N71" s="119" t="s">
        <v>43</v>
      </c>
      <c r="O71" s="75">
        <v>6</v>
      </c>
      <c r="P71" s="65"/>
      <c r="Q71" s="65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8.75" x14ac:dyDescent="0.25">
      <c r="A72" s="7"/>
      <c r="B72" s="7"/>
      <c r="C72" s="79"/>
      <c r="D72" s="126"/>
      <c r="E72" s="102" t="s">
        <v>108</v>
      </c>
      <c r="F72" s="107" t="s">
        <v>109</v>
      </c>
      <c r="G72" s="79"/>
      <c r="H72" s="65"/>
      <c r="I72" s="65"/>
      <c r="J72" s="56"/>
      <c r="K72" s="120" t="s">
        <v>110</v>
      </c>
      <c r="L72" s="33" t="s">
        <v>43</v>
      </c>
      <c r="M72" s="25"/>
      <c r="N72" s="78"/>
      <c r="O72" s="65"/>
      <c r="P72" s="65"/>
      <c r="Q72" s="65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8.75" x14ac:dyDescent="0.25">
      <c r="A73" s="7"/>
      <c r="B73" s="7"/>
      <c r="C73" s="106" t="s">
        <v>33</v>
      </c>
      <c r="D73" s="126"/>
      <c r="E73" s="85"/>
      <c r="F73" s="105"/>
      <c r="G73" s="106" t="s">
        <v>33</v>
      </c>
      <c r="H73" s="107" t="s">
        <v>109</v>
      </c>
      <c r="I73" s="82"/>
      <c r="J73" s="56"/>
      <c r="K73" s="120"/>
      <c r="L73" s="44"/>
      <c r="M73" s="116"/>
      <c r="N73" s="26"/>
      <c r="O73" s="65"/>
      <c r="P73" s="65"/>
      <c r="Q73" s="65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18.75" x14ac:dyDescent="0.25">
      <c r="A74" s="7"/>
      <c r="B74" s="7"/>
      <c r="C74" s="110"/>
      <c r="D74" s="126"/>
      <c r="E74" s="102" t="s">
        <v>111</v>
      </c>
      <c r="F74" s="107" t="s">
        <v>112</v>
      </c>
      <c r="G74" s="110"/>
      <c r="H74" s="62"/>
      <c r="I74" s="111" t="s">
        <v>113</v>
      </c>
      <c r="J74" s="107" t="s">
        <v>43</v>
      </c>
      <c r="K74" s="122"/>
      <c r="L74" s="26"/>
      <c r="M74" s="15"/>
      <c r="N74" s="26"/>
      <c r="O74" s="65"/>
      <c r="P74" s="65"/>
      <c r="Q74" s="65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ht="18.75" x14ac:dyDescent="0.25">
      <c r="A75" s="7"/>
      <c r="B75" s="7"/>
      <c r="C75" s="114" t="s">
        <v>100</v>
      </c>
      <c r="D75" s="126"/>
      <c r="E75" s="85"/>
      <c r="F75" s="113"/>
      <c r="G75" s="114" t="s">
        <v>99</v>
      </c>
      <c r="H75" s="103" t="s">
        <v>43</v>
      </c>
      <c r="I75" s="115"/>
      <c r="J75" s="44">
        <v>20</v>
      </c>
      <c r="K75" s="116"/>
      <c r="L75" s="26"/>
      <c r="M75" s="15"/>
      <c r="N75" s="26"/>
      <c r="O75" s="7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8.75" x14ac:dyDescent="0.25">
      <c r="A76" s="7"/>
      <c r="B76" s="7"/>
      <c r="C76" s="59"/>
      <c r="D76" s="126"/>
      <c r="E76" s="7"/>
      <c r="F76" s="113"/>
      <c r="G76" s="7"/>
      <c r="H76" s="70"/>
      <c r="I76" s="7"/>
      <c r="J76" s="113"/>
      <c r="K76" s="15"/>
      <c r="L76" s="113"/>
      <c r="M76" s="127" t="s">
        <v>74</v>
      </c>
      <c r="N76" s="119"/>
      <c r="O76" s="128">
        <v>1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18.75" x14ac:dyDescent="0.25">
      <c r="A77" s="7"/>
      <c r="B77" s="7"/>
      <c r="C77" s="59"/>
      <c r="D77" s="126"/>
      <c r="E77" s="7"/>
      <c r="F77" s="113"/>
      <c r="G77" s="7"/>
      <c r="H77" s="70"/>
      <c r="I77" s="7"/>
      <c r="J77" s="113"/>
      <c r="K77" s="15"/>
      <c r="L77" s="113"/>
      <c r="M77" s="13"/>
      <c r="N77" s="26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8.75" x14ac:dyDescent="0.25">
      <c r="A78" s="7"/>
      <c r="B78" s="7"/>
      <c r="C78" s="59"/>
      <c r="D78" s="126"/>
      <c r="E78" s="7"/>
      <c r="F78" s="113"/>
      <c r="G78" s="7"/>
      <c r="H78" s="70"/>
      <c r="I78" s="7"/>
      <c r="J78" s="113"/>
      <c r="K78" s="15"/>
      <c r="L78" s="26"/>
      <c r="M78" s="127" t="s">
        <v>91</v>
      </c>
      <c r="N78" s="25"/>
      <c r="O78" s="128">
        <v>2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18.75" x14ac:dyDescent="0.25">
      <c r="A79" s="7"/>
      <c r="B79" s="7"/>
      <c r="C79" s="59"/>
      <c r="D79" s="126"/>
      <c r="E79" s="7"/>
      <c r="F79" s="113"/>
      <c r="G79" s="7"/>
      <c r="H79" s="70"/>
      <c r="I79" s="7"/>
      <c r="J79" s="113"/>
      <c r="K79" s="15"/>
      <c r="L79" s="26"/>
      <c r="M79" s="13"/>
      <c r="N79" s="116"/>
      <c r="O79" s="63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ht="18.75" x14ac:dyDescent="0.25">
      <c r="A80" s="7"/>
      <c r="B80" s="7"/>
      <c r="C80" s="59"/>
      <c r="D80" s="126"/>
      <c r="E80" s="7"/>
      <c r="F80" s="113"/>
      <c r="G80" s="7"/>
      <c r="H80" s="70"/>
      <c r="I80" s="7"/>
      <c r="J80" s="113"/>
      <c r="K80" s="15"/>
      <c r="L80" s="113"/>
      <c r="M80" s="127" t="s">
        <v>107</v>
      </c>
      <c r="N80" s="119"/>
      <c r="O80" s="128">
        <v>3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8.75" x14ac:dyDescent="0.25">
      <c r="A81" s="7"/>
      <c r="B81" s="7"/>
      <c r="C81" s="59"/>
      <c r="D81" s="126"/>
      <c r="E81" s="7"/>
      <c r="F81" s="113"/>
      <c r="G81" s="7"/>
      <c r="H81" s="70"/>
      <c r="I81" s="7"/>
      <c r="J81" s="113"/>
      <c r="K81" s="15"/>
      <c r="L81" s="113"/>
      <c r="M81" s="13"/>
      <c r="N81" s="26"/>
      <c r="O81" s="85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18.75" x14ac:dyDescent="0.25">
      <c r="A82" s="7"/>
      <c r="B82" s="7"/>
      <c r="C82" s="59"/>
      <c r="D82" s="126"/>
      <c r="E82" s="7"/>
      <c r="F82" s="113"/>
      <c r="G82" s="7"/>
      <c r="H82" s="70"/>
      <c r="I82" s="7"/>
      <c r="J82" s="113"/>
      <c r="K82" s="129" t="s">
        <v>77</v>
      </c>
      <c r="L82" s="130"/>
      <c r="M82" s="131"/>
      <c r="N82" s="132"/>
      <c r="O82" s="128">
        <v>4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8.75" x14ac:dyDescent="0.25">
      <c r="A83" s="7"/>
      <c r="B83" s="7"/>
      <c r="C83" s="59"/>
      <c r="D83" s="126"/>
      <c r="E83" s="7"/>
      <c r="F83" s="113"/>
      <c r="G83" s="7"/>
      <c r="H83" s="70"/>
      <c r="I83" s="7"/>
      <c r="J83" s="113"/>
      <c r="K83" s="13"/>
      <c r="L83" s="26"/>
      <c r="M83" s="15"/>
      <c r="N83" s="26"/>
      <c r="O83" s="65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8.75" x14ac:dyDescent="0.25">
      <c r="A84" s="7"/>
      <c r="B84" s="7"/>
      <c r="C84" s="59"/>
      <c r="D84" s="126"/>
      <c r="E84" s="7"/>
      <c r="F84" s="113"/>
      <c r="G84" s="7"/>
      <c r="H84" s="70"/>
      <c r="I84" s="7"/>
      <c r="J84" s="113"/>
      <c r="K84" s="129" t="s">
        <v>94</v>
      </c>
      <c r="L84" s="131"/>
      <c r="M84" s="131"/>
      <c r="N84" s="132"/>
      <c r="O84" s="128">
        <v>5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8.75" x14ac:dyDescent="0.25">
      <c r="A85" s="7"/>
      <c r="B85" s="7"/>
      <c r="C85" s="59"/>
      <c r="D85" s="126"/>
      <c r="E85" s="7"/>
      <c r="F85" s="113"/>
      <c r="G85" s="7"/>
      <c r="H85" s="70"/>
      <c r="I85" s="7"/>
      <c r="J85" s="15"/>
      <c r="K85" s="15"/>
      <c r="L85" s="26"/>
      <c r="M85" s="13"/>
      <c r="N85" s="116"/>
      <c r="O85" s="69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18.75" x14ac:dyDescent="0.25">
      <c r="A86" s="7"/>
      <c r="B86" s="7"/>
      <c r="C86" s="59"/>
      <c r="D86" s="126"/>
      <c r="E86" s="7"/>
      <c r="F86" s="113"/>
      <c r="G86" s="7"/>
      <c r="H86" s="70"/>
      <c r="I86" s="7"/>
      <c r="J86" s="15"/>
      <c r="K86" s="129" t="s">
        <v>110</v>
      </c>
      <c r="L86" s="131"/>
      <c r="M86" s="131"/>
      <c r="N86" s="132"/>
      <c r="O86" s="128">
        <v>6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8.75" x14ac:dyDescent="0.25">
      <c r="A87" s="7"/>
      <c r="B87" s="7"/>
      <c r="C87" s="59"/>
      <c r="D87" s="126"/>
      <c r="E87" s="7"/>
      <c r="F87" s="113"/>
      <c r="G87" s="7"/>
      <c r="H87" s="70"/>
      <c r="I87" s="7"/>
      <c r="J87" s="15"/>
      <c r="K87" s="13"/>
      <c r="L87" s="26"/>
      <c r="M87" s="15"/>
      <c r="N87" s="26"/>
      <c r="O87" s="65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8.75" x14ac:dyDescent="0.25">
      <c r="A88" s="7"/>
      <c r="B88" s="7"/>
      <c r="C88" s="59"/>
      <c r="D88" s="126"/>
      <c r="E88" s="7"/>
      <c r="F88" s="113"/>
      <c r="G88" s="7"/>
      <c r="H88" s="70"/>
      <c r="I88" s="133" t="s">
        <v>72</v>
      </c>
      <c r="J88" s="131"/>
      <c r="K88" s="131"/>
      <c r="L88" s="131"/>
      <c r="M88" s="131"/>
      <c r="N88" s="132"/>
      <c r="O88" s="134">
        <v>1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18.75" x14ac:dyDescent="0.25">
      <c r="A89" s="7"/>
      <c r="B89" s="7"/>
      <c r="C89" s="59"/>
      <c r="D89" s="126"/>
      <c r="E89" s="7"/>
      <c r="F89" s="113"/>
      <c r="G89" s="7"/>
      <c r="H89" s="7"/>
      <c r="I89" s="77"/>
      <c r="J89" s="113"/>
      <c r="K89" s="113"/>
      <c r="L89" s="26"/>
      <c r="M89" s="26"/>
      <c r="N89" s="26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18.75" x14ac:dyDescent="0.25">
      <c r="A90" s="7"/>
      <c r="B90" s="7"/>
      <c r="C90" s="59"/>
      <c r="D90" s="126"/>
      <c r="E90" s="7"/>
      <c r="F90" s="113"/>
      <c r="G90" s="7"/>
      <c r="H90" s="70"/>
      <c r="I90" s="133" t="s">
        <v>81</v>
      </c>
      <c r="J90" s="131"/>
      <c r="K90" s="131"/>
      <c r="L90" s="131"/>
      <c r="M90" s="131"/>
      <c r="N90" s="132"/>
      <c r="O90" s="134">
        <v>2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18.75" x14ac:dyDescent="0.25">
      <c r="A91" s="7"/>
      <c r="B91" s="7"/>
      <c r="C91" s="59"/>
      <c r="D91" s="126"/>
      <c r="E91" s="7"/>
      <c r="F91" s="113"/>
      <c r="G91" s="7"/>
      <c r="H91" s="70"/>
      <c r="I91" s="77"/>
      <c r="J91" s="113"/>
      <c r="K91" s="113"/>
      <c r="L91" s="26"/>
      <c r="M91" s="26"/>
      <c r="N91" s="26"/>
      <c r="O91" s="63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8.75" x14ac:dyDescent="0.25">
      <c r="A92" s="7"/>
      <c r="B92" s="7"/>
      <c r="C92" s="59"/>
      <c r="D92" s="126"/>
      <c r="E92" s="7"/>
      <c r="F92" s="113"/>
      <c r="G92" s="7"/>
      <c r="H92" s="70"/>
      <c r="I92" s="133" t="s">
        <v>88</v>
      </c>
      <c r="J92" s="131"/>
      <c r="K92" s="131"/>
      <c r="L92" s="131"/>
      <c r="M92" s="131"/>
      <c r="N92" s="132"/>
      <c r="O92" s="134">
        <v>3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8.75" x14ac:dyDescent="0.25">
      <c r="A93" s="7"/>
      <c r="B93" s="7"/>
      <c r="C93" s="59"/>
      <c r="D93" s="126"/>
      <c r="E93" s="7"/>
      <c r="F93" s="113"/>
      <c r="G93" s="7"/>
      <c r="H93" s="7"/>
      <c r="I93" s="77"/>
      <c r="J93" s="113"/>
      <c r="K93" s="113"/>
      <c r="L93" s="26"/>
      <c r="M93" s="26"/>
      <c r="N93" s="26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8.75" x14ac:dyDescent="0.25">
      <c r="A94" s="7"/>
      <c r="B94" s="7"/>
      <c r="C94" s="59"/>
      <c r="D94" s="126"/>
      <c r="E94" s="7"/>
      <c r="F94" s="113"/>
      <c r="G94" s="7"/>
      <c r="H94" s="7"/>
      <c r="I94" s="133" t="s">
        <v>98</v>
      </c>
      <c r="J94" s="131"/>
      <c r="K94" s="131"/>
      <c r="L94" s="131"/>
      <c r="M94" s="131"/>
      <c r="N94" s="132"/>
      <c r="O94" s="134">
        <v>4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18.75" x14ac:dyDescent="0.25">
      <c r="A95" s="7"/>
      <c r="B95" s="7"/>
      <c r="C95" s="59"/>
      <c r="D95" s="126"/>
      <c r="E95" s="7"/>
      <c r="F95" s="113"/>
      <c r="G95" s="7"/>
      <c r="H95" s="7"/>
      <c r="I95" s="7"/>
      <c r="J95" s="113"/>
      <c r="K95" s="135"/>
      <c r="L95" s="113"/>
      <c r="M95" s="113"/>
      <c r="N95" s="113"/>
      <c r="O95" s="65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ht="18.75" x14ac:dyDescent="0.25">
      <c r="A96" s="7"/>
      <c r="B96" s="7"/>
      <c r="C96" s="59"/>
      <c r="D96" s="126"/>
      <c r="E96" s="7"/>
      <c r="F96" s="113"/>
      <c r="G96" s="7"/>
      <c r="H96" s="7"/>
      <c r="I96" s="133" t="s">
        <v>106</v>
      </c>
      <c r="J96" s="131"/>
      <c r="K96" s="131"/>
      <c r="L96" s="131"/>
      <c r="M96" s="131"/>
      <c r="N96" s="132"/>
      <c r="O96" s="134">
        <v>5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18.75" x14ac:dyDescent="0.25">
      <c r="A97" s="7"/>
      <c r="B97" s="7"/>
      <c r="C97" s="59"/>
      <c r="D97" s="126"/>
      <c r="E97" s="7"/>
      <c r="F97" s="113"/>
      <c r="G97" s="7"/>
      <c r="H97" s="7"/>
      <c r="I97" s="77"/>
      <c r="J97" s="113"/>
      <c r="K97" s="113"/>
      <c r="L97" s="26"/>
      <c r="M97" s="26"/>
      <c r="N97" s="26"/>
      <c r="O97" s="69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18.75" x14ac:dyDescent="0.25">
      <c r="A98" s="7"/>
      <c r="B98" s="7"/>
      <c r="C98" s="59"/>
      <c r="D98" s="126"/>
      <c r="E98" s="7"/>
      <c r="F98" s="113"/>
      <c r="G98" s="7"/>
      <c r="H98" s="7"/>
      <c r="I98" s="133" t="s">
        <v>113</v>
      </c>
      <c r="J98" s="131"/>
      <c r="K98" s="131"/>
      <c r="L98" s="131"/>
      <c r="M98" s="131"/>
      <c r="N98" s="132"/>
      <c r="O98" s="134">
        <v>6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ht="18.75" x14ac:dyDescent="0.25">
      <c r="A99" s="7"/>
      <c r="B99" s="7"/>
      <c r="C99" s="59"/>
      <c r="D99" s="126"/>
      <c r="E99" s="7"/>
      <c r="F99" s="113"/>
      <c r="G99" s="7"/>
      <c r="H99" s="7"/>
      <c r="I99" s="77"/>
      <c r="J99" s="113"/>
      <c r="K99" s="113"/>
      <c r="L99" s="26"/>
      <c r="M99" s="26"/>
      <c r="N99" s="26"/>
      <c r="O99" s="70"/>
      <c r="P99" s="98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8.75" x14ac:dyDescent="0.25">
      <c r="A100" s="7"/>
      <c r="B100" s="7"/>
      <c r="C100" s="59"/>
      <c r="D100" s="126"/>
      <c r="E100" s="7"/>
      <c r="F100" s="113"/>
      <c r="G100" s="136" t="s">
        <v>114</v>
      </c>
      <c r="H100" s="73" t="s">
        <v>115</v>
      </c>
      <c r="I100" s="73"/>
      <c r="J100" s="73"/>
      <c r="K100" s="73"/>
      <c r="L100" s="73"/>
      <c r="M100" s="73"/>
      <c r="N100" s="74"/>
      <c r="O100" s="137">
        <v>1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18.75" x14ac:dyDescent="0.25">
      <c r="A101" s="7"/>
      <c r="B101" s="7"/>
      <c r="C101" s="59"/>
      <c r="D101" s="126"/>
      <c r="E101" s="7"/>
      <c r="F101" s="113"/>
      <c r="G101" s="65"/>
      <c r="H101" s="70"/>
      <c r="I101" s="70"/>
      <c r="J101" s="113"/>
      <c r="K101" s="113"/>
      <c r="L101" s="26"/>
      <c r="M101" s="26"/>
      <c r="N101" s="26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18.75" x14ac:dyDescent="0.25">
      <c r="A102" s="7"/>
      <c r="B102" s="7"/>
      <c r="C102" s="59"/>
      <c r="D102" s="126"/>
      <c r="E102" s="7"/>
      <c r="F102" s="113"/>
      <c r="G102" s="136" t="s">
        <v>116</v>
      </c>
      <c r="H102" s="73"/>
      <c r="I102" s="73"/>
      <c r="J102" s="73"/>
      <c r="K102" s="73"/>
      <c r="L102" s="73"/>
      <c r="M102" s="73"/>
      <c r="N102" s="74"/>
      <c r="O102" s="137">
        <v>2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8.75" x14ac:dyDescent="0.25">
      <c r="A103" s="7"/>
      <c r="B103" s="7"/>
      <c r="C103" s="59"/>
      <c r="D103" s="126"/>
      <c r="E103" s="7"/>
      <c r="F103" s="113"/>
      <c r="G103" s="65"/>
      <c r="H103" s="70"/>
      <c r="I103" s="70"/>
      <c r="J103" s="113"/>
      <c r="K103" s="113"/>
      <c r="L103" s="26"/>
      <c r="M103" s="26"/>
      <c r="N103" s="26"/>
      <c r="O103" s="63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ht="18.75" x14ac:dyDescent="0.25">
      <c r="A104" s="7"/>
      <c r="B104" s="7"/>
      <c r="C104" s="59"/>
      <c r="D104" s="126"/>
      <c r="E104" s="7"/>
      <c r="F104" s="113"/>
      <c r="G104" s="136" t="s">
        <v>117</v>
      </c>
      <c r="H104" s="73" t="s">
        <v>115</v>
      </c>
      <c r="I104" s="73"/>
      <c r="J104" s="73"/>
      <c r="K104" s="73"/>
      <c r="L104" s="73"/>
      <c r="M104" s="73"/>
      <c r="N104" s="74"/>
      <c r="O104" s="137">
        <v>3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ht="18.75" x14ac:dyDescent="0.25">
      <c r="A105" s="7"/>
      <c r="B105" s="7"/>
      <c r="C105" s="59"/>
      <c r="D105" s="126"/>
      <c r="E105" s="7"/>
      <c r="F105" s="113"/>
      <c r="G105" s="65"/>
      <c r="H105" s="70"/>
      <c r="I105" s="70"/>
      <c r="J105" s="113"/>
      <c r="K105" s="113"/>
      <c r="L105" s="26"/>
      <c r="M105" s="26"/>
      <c r="N105" s="26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8.75" x14ac:dyDescent="0.25">
      <c r="A106" s="7"/>
      <c r="B106" s="7"/>
      <c r="C106" s="59"/>
      <c r="D106" s="126"/>
      <c r="E106" s="7"/>
      <c r="F106" s="113"/>
      <c r="G106" s="136" t="s">
        <v>118</v>
      </c>
      <c r="H106" s="73"/>
      <c r="I106" s="73"/>
      <c r="J106" s="73"/>
      <c r="K106" s="73"/>
      <c r="L106" s="73"/>
      <c r="M106" s="73"/>
      <c r="N106" s="74"/>
      <c r="O106" s="137">
        <v>4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ht="18.75" x14ac:dyDescent="0.25">
      <c r="A107" s="7"/>
      <c r="B107" s="7"/>
      <c r="C107" s="59"/>
      <c r="D107" s="126"/>
      <c r="E107" s="7"/>
      <c r="F107" s="113"/>
      <c r="G107" s="7"/>
      <c r="H107" s="70"/>
      <c r="I107" s="70"/>
      <c r="J107" s="113"/>
      <c r="K107" s="135"/>
      <c r="L107" s="113"/>
      <c r="M107" s="113"/>
      <c r="N107" s="113"/>
      <c r="O107" s="65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ht="18.75" x14ac:dyDescent="0.25">
      <c r="A108" s="7"/>
      <c r="B108" s="7"/>
      <c r="C108" s="59"/>
      <c r="D108" s="126"/>
      <c r="E108" s="7"/>
      <c r="F108" s="113"/>
      <c r="G108" s="136" t="s">
        <v>119</v>
      </c>
      <c r="H108" s="73"/>
      <c r="I108" s="73"/>
      <c r="J108" s="73"/>
      <c r="K108" s="73"/>
      <c r="L108" s="73"/>
      <c r="M108" s="73"/>
      <c r="N108" s="74"/>
      <c r="O108" s="137">
        <v>5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ht="18.75" x14ac:dyDescent="0.25">
      <c r="A109" s="7"/>
      <c r="B109" s="7"/>
      <c r="C109" s="59"/>
      <c r="D109" s="126"/>
      <c r="E109" s="7"/>
      <c r="F109" s="113"/>
      <c r="G109" s="65"/>
      <c r="H109" s="70"/>
      <c r="I109" s="70"/>
      <c r="J109" s="113"/>
      <c r="K109" s="113"/>
      <c r="L109" s="26"/>
      <c r="M109" s="26"/>
      <c r="N109" s="26"/>
      <c r="O109" s="69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ht="18.75" x14ac:dyDescent="0.25">
      <c r="A110" s="7"/>
      <c r="B110" s="7"/>
      <c r="C110" s="59"/>
      <c r="D110" s="126"/>
      <c r="E110" s="7"/>
      <c r="F110" s="113"/>
      <c r="G110" s="136" t="s">
        <v>120</v>
      </c>
      <c r="H110" s="73"/>
      <c r="I110" s="73"/>
      <c r="J110" s="73"/>
      <c r="K110" s="73"/>
      <c r="L110" s="73"/>
      <c r="M110" s="73"/>
      <c r="N110" s="74"/>
      <c r="O110" s="137">
        <v>6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ht="18.75" x14ac:dyDescent="0.25">
      <c r="A111" s="7"/>
      <c r="B111" s="7"/>
      <c r="C111" s="59"/>
      <c r="D111" s="126"/>
      <c r="E111" s="7"/>
      <c r="F111" s="113"/>
      <c r="G111" s="7"/>
      <c r="H111" s="70"/>
      <c r="I111" s="70"/>
      <c r="J111" s="113"/>
      <c r="K111" s="113"/>
      <c r="L111" s="113"/>
      <c r="M111" s="113"/>
      <c r="N111" s="113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ht="18.75" x14ac:dyDescent="0.25">
      <c r="A112" s="7"/>
      <c r="B112" s="7"/>
      <c r="C112" s="59"/>
      <c r="D112" s="126"/>
      <c r="E112" s="7"/>
      <c r="F112" s="113"/>
      <c r="G112" s="7"/>
      <c r="H112" s="7"/>
      <c r="I112" s="7"/>
      <c r="J112" s="15"/>
      <c r="K112" s="113"/>
      <c r="L112" s="113"/>
      <c r="M112" s="15"/>
      <c r="N112" s="15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ht="18.75" x14ac:dyDescent="0.25">
      <c r="A113" s="7"/>
      <c r="B113" s="7"/>
      <c r="C113" s="59"/>
      <c r="D113" s="126"/>
      <c r="E113" s="7"/>
      <c r="F113" s="15"/>
      <c r="G113" s="7"/>
      <c r="H113" s="7"/>
      <c r="I113" s="7"/>
      <c r="J113" s="15"/>
      <c r="K113" s="113"/>
      <c r="L113" s="113"/>
      <c r="M113" s="15"/>
      <c r="N113" s="15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ht="18.75" x14ac:dyDescent="0.25">
      <c r="A114" s="7"/>
      <c r="B114" s="7"/>
      <c r="C114" s="59"/>
      <c r="D114" s="126"/>
      <c r="E114" s="7"/>
      <c r="F114" s="15"/>
      <c r="G114" s="7"/>
      <c r="H114" s="7"/>
      <c r="I114" s="7"/>
      <c r="J114" s="15"/>
      <c r="K114" s="113"/>
      <c r="L114" s="113"/>
      <c r="M114" s="15"/>
      <c r="N114" s="15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ht="18.75" x14ac:dyDescent="0.25">
      <c r="A115" s="7"/>
      <c r="B115" s="7"/>
      <c r="C115" s="59"/>
      <c r="D115" s="126"/>
      <c r="E115" s="7"/>
      <c r="F115" s="15"/>
      <c r="G115" s="7"/>
      <c r="H115" s="7"/>
      <c r="I115" s="7"/>
      <c r="J115" s="15"/>
      <c r="K115" s="113"/>
      <c r="L115" s="113"/>
      <c r="M115" s="15"/>
      <c r="N115" s="15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</sheetData>
  <mergeCells count="188">
    <mergeCell ref="H102:N102"/>
    <mergeCell ref="H104:N104"/>
    <mergeCell ref="H106:N106"/>
    <mergeCell ref="H108:N108"/>
    <mergeCell ref="H110:N110"/>
    <mergeCell ref="J90:N90"/>
    <mergeCell ref="J92:N92"/>
    <mergeCell ref="J94:N94"/>
    <mergeCell ref="J96:N96"/>
    <mergeCell ref="J98:N98"/>
    <mergeCell ref="H100:N100"/>
    <mergeCell ref="C73:C74"/>
    <mergeCell ref="G73:G74"/>
    <mergeCell ref="L82:N82"/>
    <mergeCell ref="L84:N84"/>
    <mergeCell ref="L86:N86"/>
    <mergeCell ref="J88:N88"/>
    <mergeCell ref="G53:G54"/>
    <mergeCell ref="G57:G58"/>
    <mergeCell ref="G61:G62"/>
    <mergeCell ref="C65:C66"/>
    <mergeCell ref="G65:G66"/>
    <mergeCell ref="C69:C70"/>
    <mergeCell ref="G69:G70"/>
    <mergeCell ref="A47:A48"/>
    <mergeCell ref="B47:B48"/>
    <mergeCell ref="E48:E49"/>
    <mergeCell ref="A49:A50"/>
    <mergeCell ref="B49:B50"/>
    <mergeCell ref="B51:B52"/>
    <mergeCell ref="X42:X43"/>
    <mergeCell ref="Y42:Y43"/>
    <mergeCell ref="A43:A44"/>
    <mergeCell ref="B43:B44"/>
    <mergeCell ref="E44:E45"/>
    <mergeCell ref="A45:A46"/>
    <mergeCell ref="B45:B46"/>
    <mergeCell ref="A41:A42"/>
    <mergeCell ref="B41:B42"/>
    <mergeCell ref="L42:N42"/>
    <mergeCell ref="U42:U43"/>
    <mergeCell ref="V42:V43"/>
    <mergeCell ref="W42:W43"/>
    <mergeCell ref="E40:E41"/>
    <mergeCell ref="U40:U41"/>
    <mergeCell ref="V40:V41"/>
    <mergeCell ref="W40:W41"/>
    <mergeCell ref="X40:X41"/>
    <mergeCell ref="Z40:Z41"/>
    <mergeCell ref="Z36:Z37"/>
    <mergeCell ref="A37:A38"/>
    <mergeCell ref="B37:B38"/>
    <mergeCell ref="U38:U39"/>
    <mergeCell ref="V38:V39"/>
    <mergeCell ref="W38:W39"/>
    <mergeCell ref="Y38:Y39"/>
    <mergeCell ref="Z38:Z39"/>
    <mergeCell ref="A39:A40"/>
    <mergeCell ref="B39:B40"/>
    <mergeCell ref="B35:B36"/>
    <mergeCell ref="E36:E37"/>
    <mergeCell ref="U36:U37"/>
    <mergeCell ref="V36:V37"/>
    <mergeCell ref="X36:X37"/>
    <mergeCell ref="Y36:Y37"/>
    <mergeCell ref="Y32:Y33"/>
    <mergeCell ref="Z32:Z33"/>
    <mergeCell ref="A33:A34"/>
    <mergeCell ref="B33:B34"/>
    <mergeCell ref="U34:U35"/>
    <mergeCell ref="W34:W35"/>
    <mergeCell ref="X34:X35"/>
    <mergeCell ref="Y34:Y35"/>
    <mergeCell ref="Z34:Z35"/>
    <mergeCell ref="A35:A36"/>
    <mergeCell ref="Y27:Y28"/>
    <mergeCell ref="E28:E29"/>
    <mergeCell ref="A29:A30"/>
    <mergeCell ref="B29:B30"/>
    <mergeCell ref="A31:A32"/>
    <mergeCell ref="B31:B32"/>
    <mergeCell ref="E32:E33"/>
    <mergeCell ref="V32:V33"/>
    <mergeCell ref="W32:W33"/>
    <mergeCell ref="X32:X33"/>
    <mergeCell ref="A27:A28"/>
    <mergeCell ref="B27:B28"/>
    <mergeCell ref="U27:U28"/>
    <mergeCell ref="V27:V28"/>
    <mergeCell ref="W27:W28"/>
    <mergeCell ref="X27:X28"/>
    <mergeCell ref="Z23:Z24"/>
    <mergeCell ref="E24:E25"/>
    <mergeCell ref="A25:A26"/>
    <mergeCell ref="B25:B26"/>
    <mergeCell ref="U25:U26"/>
    <mergeCell ref="V25:V26"/>
    <mergeCell ref="W25:W26"/>
    <mergeCell ref="X25:X26"/>
    <mergeCell ref="Z25:Z26"/>
    <mergeCell ref="L26:N26"/>
    <mergeCell ref="A23:A24"/>
    <mergeCell ref="B23:B24"/>
    <mergeCell ref="U23:U24"/>
    <mergeCell ref="V23:V24"/>
    <mergeCell ref="W23:W24"/>
    <mergeCell ref="Y23:Y24"/>
    <mergeCell ref="Z19:Z20"/>
    <mergeCell ref="E20:E21"/>
    <mergeCell ref="A21:A22"/>
    <mergeCell ref="B21:B22"/>
    <mergeCell ref="U21:U22"/>
    <mergeCell ref="V21:V22"/>
    <mergeCell ref="X21:X22"/>
    <mergeCell ref="Y21:Y22"/>
    <mergeCell ref="Z21:Z22"/>
    <mergeCell ref="W17:W18"/>
    <mergeCell ref="X17:X18"/>
    <mergeCell ref="Y17:Y18"/>
    <mergeCell ref="Z17:Z18"/>
    <mergeCell ref="A19:A20"/>
    <mergeCell ref="B19:B20"/>
    <mergeCell ref="U19:U20"/>
    <mergeCell ref="W19:W20"/>
    <mergeCell ref="X19:X20"/>
    <mergeCell ref="Y19:Y20"/>
    <mergeCell ref="A15:A16"/>
    <mergeCell ref="B15:B16"/>
    <mergeCell ref="E16:E17"/>
    <mergeCell ref="A17:A18"/>
    <mergeCell ref="B17:B18"/>
    <mergeCell ref="V17:V18"/>
    <mergeCell ref="AB12:AB13"/>
    <mergeCell ref="AD12:AD13"/>
    <mergeCell ref="A13:A14"/>
    <mergeCell ref="B13:B14"/>
    <mergeCell ref="R14:R15"/>
    <mergeCell ref="S14:S15"/>
    <mergeCell ref="T14:T15"/>
    <mergeCell ref="AA14:AA15"/>
    <mergeCell ref="AB14:AB15"/>
    <mergeCell ref="AD14:AD15"/>
    <mergeCell ref="AA10:AA11"/>
    <mergeCell ref="AB10:AB11"/>
    <mergeCell ref="AD10:AD11"/>
    <mergeCell ref="A11:A12"/>
    <mergeCell ref="B11:B12"/>
    <mergeCell ref="E12:E13"/>
    <mergeCell ref="R12:R13"/>
    <mergeCell ref="S12:S13"/>
    <mergeCell ref="T12:T13"/>
    <mergeCell ref="AA12:AA13"/>
    <mergeCell ref="A9:A10"/>
    <mergeCell ref="B9:B10"/>
    <mergeCell ref="L10:N10"/>
    <mergeCell ref="R10:R11"/>
    <mergeCell ref="S10:S11"/>
    <mergeCell ref="T10:T11"/>
    <mergeCell ref="AD6:AD7"/>
    <mergeCell ref="A7:A8"/>
    <mergeCell ref="B7:B8"/>
    <mergeCell ref="E8:E9"/>
    <mergeCell ref="R8:R9"/>
    <mergeCell ref="S8:S9"/>
    <mergeCell ref="T8:T9"/>
    <mergeCell ref="AA8:AA9"/>
    <mergeCell ref="AB8:AB9"/>
    <mergeCell ref="AD8:AD9"/>
    <mergeCell ref="AA4:AA5"/>
    <mergeCell ref="AB4:AB5"/>
    <mergeCell ref="AD4:AD5"/>
    <mergeCell ref="A5:A6"/>
    <mergeCell ref="B5:B6"/>
    <mergeCell ref="R6:R7"/>
    <mergeCell ref="S6:S7"/>
    <mergeCell ref="T6:T7"/>
    <mergeCell ref="AA6:AA7"/>
    <mergeCell ref="AB6:AB7"/>
    <mergeCell ref="A1:N1"/>
    <mergeCell ref="O1:Q1"/>
    <mergeCell ref="R2:R3"/>
    <mergeCell ref="U2:Z2"/>
    <mergeCell ref="A3:A4"/>
    <mergeCell ref="B3:B4"/>
    <mergeCell ref="E4:E5"/>
    <mergeCell ref="R4:R5"/>
    <mergeCell ref="S4:S5"/>
    <mergeCell ref="T4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</dc:creator>
  <cp:lastModifiedBy>Клим</cp:lastModifiedBy>
  <dcterms:created xsi:type="dcterms:W3CDTF">2021-01-10T08:01:37Z</dcterms:created>
  <dcterms:modified xsi:type="dcterms:W3CDTF">2021-01-10T08:03:45Z</dcterms:modified>
</cp:coreProperties>
</file>